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98462B0-3887-4465-B67B-A9BBC0ED7F43}" xr6:coauthVersionLast="47" xr6:coauthVersionMax="47" xr10:uidLastSave="{00000000-0000-0000-0000-000000000000}"/>
  <bookViews>
    <workbookView xWindow="-120" yWindow="-120" windowWidth="29040" windowHeight="15720" tabRatio="964" activeTab="1" xr2:uid="{00000000-000D-0000-FFFF-FFFF00000000}"/>
  </bookViews>
  <sheets>
    <sheet name="内訳シート（記載例） " sheetId="20" r:id="rId1"/>
    <sheet name="内訳シート" sheetId="21" r:id="rId2"/>
  </sheets>
  <definedNames>
    <definedName name="_xlnm._FilterDatabase" localSheetId="1" hidden="1">内訳シート!$B$12:$J$63</definedName>
    <definedName name="_xlnm._FilterDatabase" localSheetId="0" hidden="1">'内訳シート（記載例） '!$B$12:$J$63</definedName>
    <definedName name="_xlnm.Print_Area" localSheetId="1">内訳シート!$A$1:$L$63</definedName>
    <definedName name="_xlnm.Print_Area" localSheetId="0">'内訳シート（記載例） '!$A$1:$L$63</definedName>
    <definedName name="_xlnm.Print_Titles" localSheetId="1">内訳シート!$13:$13</definedName>
    <definedName name="_xlnm.Print_Titles" localSheetId="0">'内訳シート（記載例） 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21" l="1"/>
  <c r="L63" i="21" s="1"/>
  <c r="J62" i="21"/>
  <c r="L62" i="21" s="1"/>
  <c r="J61" i="21"/>
  <c r="L61" i="21" s="1"/>
  <c r="J60" i="21"/>
  <c r="L60" i="21" s="1"/>
  <c r="L59" i="21"/>
  <c r="J59" i="21"/>
  <c r="J58" i="21"/>
  <c r="L58" i="21" s="1"/>
  <c r="J57" i="21"/>
  <c r="L57" i="21" s="1"/>
  <c r="J56" i="21"/>
  <c r="L56" i="21" s="1"/>
  <c r="J55" i="21"/>
  <c r="L55" i="21" s="1"/>
  <c r="J54" i="21"/>
  <c r="L54" i="21" s="1"/>
  <c r="J53" i="21"/>
  <c r="L53" i="21" s="1"/>
  <c r="J52" i="21"/>
  <c r="L52" i="21" s="1"/>
  <c r="L51" i="21"/>
  <c r="J51" i="21"/>
  <c r="J50" i="21"/>
  <c r="L50" i="21" s="1"/>
  <c r="L49" i="21"/>
  <c r="J49" i="21"/>
  <c r="J48" i="21"/>
  <c r="L48" i="21" s="1"/>
  <c r="J47" i="21"/>
  <c r="L47" i="21" s="1"/>
  <c r="J46" i="21"/>
  <c r="L46" i="21" s="1"/>
  <c r="J45" i="21"/>
  <c r="L45" i="21" s="1"/>
  <c r="J44" i="21"/>
  <c r="L44" i="21" s="1"/>
  <c r="L43" i="21"/>
  <c r="J43" i="21"/>
  <c r="J42" i="21"/>
  <c r="L42" i="21" s="1"/>
  <c r="L41" i="21"/>
  <c r="J41" i="21"/>
  <c r="J40" i="21"/>
  <c r="L40" i="21" s="1"/>
  <c r="J39" i="21"/>
  <c r="L39" i="21" s="1"/>
  <c r="J38" i="21"/>
  <c r="L38" i="21" s="1"/>
  <c r="J37" i="21"/>
  <c r="L37" i="21" s="1"/>
  <c r="J36" i="21"/>
  <c r="L36" i="21" s="1"/>
  <c r="L35" i="21"/>
  <c r="J35" i="21"/>
  <c r="J34" i="21"/>
  <c r="L34" i="21" s="1"/>
  <c r="L33" i="21"/>
  <c r="J33" i="21"/>
  <c r="J32" i="21"/>
  <c r="L32" i="21" s="1"/>
  <c r="J31" i="21"/>
  <c r="L31" i="21" s="1"/>
  <c r="J30" i="21"/>
  <c r="L30" i="21" s="1"/>
  <c r="L29" i="21"/>
  <c r="J29" i="21"/>
  <c r="J28" i="21"/>
  <c r="L28" i="21" s="1"/>
  <c r="L27" i="21"/>
  <c r="J27" i="21"/>
  <c r="J26" i="21"/>
  <c r="L26" i="21" s="1"/>
  <c r="L25" i="21"/>
  <c r="J25" i="21"/>
  <c r="J24" i="21"/>
  <c r="L24" i="21" s="1"/>
  <c r="J23" i="21"/>
  <c r="L23" i="21" s="1"/>
  <c r="J22" i="21"/>
  <c r="L22" i="21" s="1"/>
  <c r="J21" i="21"/>
  <c r="L21" i="21" s="1"/>
  <c r="J20" i="21"/>
  <c r="L20" i="21" s="1"/>
  <c r="L19" i="21"/>
  <c r="J19" i="21"/>
  <c r="J18" i="21"/>
  <c r="L18" i="21" s="1"/>
  <c r="J17" i="21"/>
  <c r="L17" i="21" s="1"/>
  <c r="J16" i="21"/>
  <c r="L16" i="21" s="1"/>
  <c r="J15" i="21"/>
  <c r="L15" i="21" s="1"/>
  <c r="J14" i="21"/>
  <c r="L14" i="21" s="1"/>
  <c r="J15" i="20"/>
  <c r="L15" i="20" s="1"/>
  <c r="J16" i="20"/>
  <c r="L16" i="20" s="1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14" i="20"/>
  <c r="L14" i="20" s="1"/>
  <c r="K10" i="21" l="1"/>
  <c r="L26" i="20"/>
  <c r="L63" i="20" l="1"/>
  <c r="L59" i="20"/>
  <c r="L55" i="20"/>
  <c r="L51" i="20"/>
  <c r="L47" i="20"/>
  <c r="L43" i="20"/>
  <c r="L39" i="20"/>
  <c r="L31" i="20"/>
  <c r="L27" i="20"/>
  <c r="L23" i="20"/>
  <c r="L19" i="20"/>
  <c r="L35" i="20"/>
  <c r="L62" i="20"/>
  <c r="L58" i="20"/>
  <c r="L54" i="20"/>
  <c r="L50" i="20"/>
  <c r="L46" i="20"/>
  <c r="L42" i="20"/>
  <c r="L38" i="20"/>
  <c r="L34" i="20"/>
  <c r="L30" i="20"/>
  <c r="L22" i="20"/>
  <c r="L18" i="20"/>
  <c r="L61" i="20"/>
  <c r="L57" i="20"/>
  <c r="L53" i="20"/>
  <c r="L49" i="20"/>
  <c r="L45" i="20"/>
  <c r="L41" i="20"/>
  <c r="L37" i="20"/>
  <c r="L33" i="20"/>
  <c r="L29" i="20"/>
  <c r="L25" i="20"/>
  <c r="L21" i="20"/>
  <c r="L17" i="20"/>
  <c r="L60" i="20"/>
  <c r="L56" i="20"/>
  <c r="L52" i="20"/>
  <c r="L48" i="20"/>
  <c r="L44" i="20"/>
  <c r="L40" i="20"/>
  <c r="L36" i="20"/>
  <c r="L32" i="20"/>
  <c r="L28" i="20"/>
  <c r="L24" i="20"/>
  <c r="L20" i="20"/>
  <c r="K10" i="20" l="1"/>
</calcChain>
</file>

<file path=xl/sharedStrings.xml><?xml version="1.0" encoding="utf-8"?>
<sst xmlns="http://schemas.openxmlformats.org/spreadsheetml/2006/main" count="57" uniqueCount="33">
  <si>
    <t>ＮＯ</t>
    <phoneticPr fontId="1"/>
  </si>
  <si>
    <t>【受付簿】</t>
    <rPh sb="1" eb="4">
      <t>ウケツケボ</t>
    </rPh>
    <phoneticPr fontId="1"/>
  </si>
  <si>
    <t>円</t>
    <rPh sb="0" eb="1">
      <t>エン</t>
    </rPh>
    <phoneticPr fontId="1"/>
  </si>
  <si>
    <t>塩尻太郎</t>
    <rPh sb="0" eb="2">
      <t>シオジリ</t>
    </rPh>
    <rPh sb="2" eb="4">
      <t>タロウ</t>
    </rPh>
    <phoneticPr fontId="1"/>
  </si>
  <si>
    <t>奈良井太郎</t>
    <rPh sb="0" eb="3">
      <t>ナライ</t>
    </rPh>
    <rPh sb="3" eb="5">
      <t>タロウ</t>
    </rPh>
    <phoneticPr fontId="1"/>
  </si>
  <si>
    <t>美勢タクシー（株）</t>
    <rPh sb="0" eb="2">
      <t>ミセ</t>
    </rPh>
    <rPh sb="7" eb="8">
      <t>カブ</t>
    </rPh>
    <phoneticPr fontId="1"/>
  </si>
  <si>
    <t>平成交通（有）</t>
    <rPh sb="0" eb="2">
      <t>ヘイセイ</t>
    </rPh>
    <rPh sb="2" eb="4">
      <t>コウツウ</t>
    </rPh>
    <rPh sb="5" eb="6">
      <t>ユウ</t>
    </rPh>
    <phoneticPr fontId="1"/>
  </si>
  <si>
    <t>事業者名</t>
    <rPh sb="0" eb="3">
      <t>ジギョウシャ</t>
    </rPh>
    <rPh sb="3" eb="4">
      <t>メイ</t>
    </rPh>
    <phoneticPr fontId="1"/>
  </si>
  <si>
    <t>算出額
（自動入力）</t>
    <rPh sb="0" eb="2">
      <t>サンシュツ</t>
    </rPh>
    <rPh sb="2" eb="3">
      <t>ガク</t>
    </rPh>
    <rPh sb="5" eb="7">
      <t>ジドウ</t>
    </rPh>
    <rPh sb="7" eb="9">
      <t>ニュウリョク</t>
    </rPh>
    <phoneticPr fontId="1"/>
  </si>
  <si>
    <t>請求額
（自動入力）</t>
    <rPh sb="0" eb="2">
      <t>セイキュウ</t>
    </rPh>
    <rPh sb="2" eb="3">
      <t>ガク</t>
    </rPh>
    <rPh sb="5" eb="7">
      <t>ジドウ</t>
    </rPh>
    <rPh sb="7" eb="9">
      <t>ニュウリョク</t>
    </rPh>
    <phoneticPr fontId="1"/>
  </si>
  <si>
    <t>選択</t>
    <rPh sb="0" eb="2">
      <t>センタク</t>
    </rPh>
    <phoneticPr fontId="1"/>
  </si>
  <si>
    <t>請求額計</t>
    <rPh sb="0" eb="2">
      <t>セイキュウ</t>
    </rPh>
    <rPh sb="2" eb="3">
      <t>ガク</t>
    </rPh>
    <rPh sb="3" eb="4">
      <t>ケイ</t>
    </rPh>
    <phoneticPr fontId="1"/>
  </si>
  <si>
    <t>補助率
（1/2）</t>
    <rPh sb="0" eb="3">
      <t>ホジョリツ</t>
    </rPh>
    <phoneticPr fontId="1"/>
  </si>
  <si>
    <t>⑥１回あたりのタクシー代金</t>
    <rPh sb="2" eb="3">
      <t>カイ</t>
    </rPh>
    <rPh sb="11" eb="13">
      <t>ダイキン</t>
    </rPh>
    <phoneticPr fontId="1"/>
  </si>
  <si>
    <t>⑤利用
人数</t>
    <rPh sb="1" eb="3">
      <t>リヨウ</t>
    </rPh>
    <rPh sb="4" eb="6">
      <t>ニンズウ</t>
    </rPh>
    <phoneticPr fontId="1"/>
  </si>
  <si>
    <t>②乗車場所</t>
    <rPh sb="1" eb="3">
      <t>ジョウシャ</t>
    </rPh>
    <rPh sb="3" eb="5">
      <t>バショ</t>
    </rPh>
    <phoneticPr fontId="1"/>
  </si>
  <si>
    <t>③降車場所</t>
    <rPh sb="1" eb="5">
      <t>コウシャバショ</t>
    </rPh>
    <phoneticPr fontId="1"/>
  </si>
  <si>
    <t>④利用代表者氏名</t>
    <rPh sb="1" eb="3">
      <t>リヨウ</t>
    </rPh>
    <rPh sb="3" eb="6">
      <t>ダイヒョウシャ</t>
    </rPh>
    <rPh sb="6" eb="7">
      <t>シ</t>
    </rPh>
    <rPh sb="7" eb="8">
      <t>メイ</t>
    </rPh>
    <phoneticPr fontId="1"/>
  </si>
  <si>
    <t>塩尻駅</t>
    <rPh sb="0" eb="3">
      <t>シオジリエキ</t>
    </rPh>
    <phoneticPr fontId="1"/>
  </si>
  <si>
    <t>高ボッチ</t>
    <rPh sb="0" eb="1">
      <t>タカ</t>
    </rPh>
    <phoneticPr fontId="1"/>
  </si>
  <si>
    <t>奈良井宿</t>
    <rPh sb="0" eb="4">
      <t>ナライジュク</t>
    </rPh>
    <phoneticPr fontId="1"/>
  </si>
  <si>
    <t>まつもと空港</t>
    <rPh sb="4" eb="6">
      <t>クウコウ</t>
    </rPh>
    <phoneticPr fontId="1"/>
  </si>
  <si>
    <t>広丘駅</t>
    <rPh sb="0" eb="2">
      <t>ヒロオカ</t>
    </rPh>
    <rPh sb="2" eb="3">
      <t>エキ</t>
    </rPh>
    <phoneticPr fontId="1"/>
  </si>
  <si>
    <t>市内ワイナリー各所</t>
    <rPh sb="0" eb="2">
      <t>シナイ</t>
    </rPh>
    <rPh sb="7" eb="9">
      <t>カクショ</t>
    </rPh>
    <phoneticPr fontId="1"/>
  </si>
  <si>
    <t>補助上限額</t>
    <rPh sb="0" eb="2">
      <t>ホジョ</t>
    </rPh>
    <rPh sb="4" eb="5">
      <t>ガク</t>
    </rPh>
    <phoneticPr fontId="1"/>
  </si>
  <si>
    <t>高ボッチ太郎</t>
    <rPh sb="0" eb="1">
      <t>タカ</t>
    </rPh>
    <rPh sb="4" eb="6">
      <t>タロウ</t>
    </rPh>
    <phoneticPr fontId="1"/>
  </si>
  <si>
    <t>・観光を目的としたタクシー利用であり、市内の観光地のいずれかに発着すること</t>
    <rPh sb="1" eb="3">
      <t>カンコウ</t>
    </rPh>
    <rPh sb="4" eb="6">
      <t>モクテキ</t>
    </rPh>
    <rPh sb="13" eb="15">
      <t>リヨウ</t>
    </rPh>
    <rPh sb="19" eb="21">
      <t>シナイ</t>
    </rPh>
    <rPh sb="22" eb="25">
      <t>カンコウチ</t>
    </rPh>
    <rPh sb="31" eb="33">
      <t>ハッチャク</t>
    </rPh>
    <phoneticPr fontId="1"/>
  </si>
  <si>
    <t>■タクシー代の1/2を補助します（１台１回上限1万円）</t>
    <rPh sb="20" eb="21">
      <t>カイ</t>
    </rPh>
    <phoneticPr fontId="1"/>
  </si>
  <si>
    <t>①利用日</t>
    <rPh sb="1" eb="3">
      <t>リヨウ</t>
    </rPh>
    <rPh sb="3" eb="4">
      <t>ビ</t>
    </rPh>
    <phoneticPr fontId="1"/>
  </si>
  <si>
    <t xml:space="preserve"> しおじり観光タクシー割運行補助　実績内訳シート　（記載例）</t>
    <rPh sb="5" eb="7">
      <t>カンコウ</t>
    </rPh>
    <rPh sb="11" eb="12">
      <t>ワリ</t>
    </rPh>
    <rPh sb="12" eb="14">
      <t>ウンコウ</t>
    </rPh>
    <rPh sb="14" eb="16">
      <t>ホジョ</t>
    </rPh>
    <rPh sb="17" eb="19">
      <t>ジッセキ</t>
    </rPh>
    <rPh sb="19" eb="21">
      <t>ウチワケ</t>
    </rPh>
    <rPh sb="26" eb="29">
      <t>キサイレイ</t>
    </rPh>
    <phoneticPr fontId="1"/>
  </si>
  <si>
    <t>アルピコタクシー</t>
    <phoneticPr fontId="1"/>
  </si>
  <si>
    <t xml:space="preserve"> しおじり観光タクシー割運行補助　実績内訳シート　</t>
    <rPh sb="5" eb="7">
      <t>カンコウ</t>
    </rPh>
    <rPh sb="11" eb="12">
      <t>ワリ</t>
    </rPh>
    <rPh sb="12" eb="14">
      <t>ウンコウ</t>
    </rPh>
    <rPh sb="14" eb="16">
      <t>ホジョ</t>
    </rPh>
    <rPh sb="17" eb="19">
      <t>ジッセキ</t>
    </rPh>
    <rPh sb="19" eb="21">
      <t>ウチワケ</t>
    </rPh>
    <phoneticPr fontId="1"/>
  </si>
  <si>
    <t>・期間　7/1から11/30までの利用が対象。</t>
    <rPh sb="1" eb="3">
      <t>キカン</t>
    </rPh>
    <rPh sb="17" eb="19">
      <t>リヨウ</t>
    </rPh>
    <rPh sb="20" eb="22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</si>
</sst>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HGPｺﾞｼｯｸE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0"/>
      <name val="HGPｺﾞｼｯｸE"/>
      <family val="3"/>
      <charset val="128"/>
    </font>
    <font>
      <b/>
      <sz val="10"/>
      <color rgb="FF111111"/>
      <name val="ＭＳ Ｐゴシック"/>
      <family val="3"/>
      <charset val="128"/>
    </font>
    <font>
      <sz val="6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Protection="1">
      <protection locked="0"/>
    </xf>
    <xf numFmtId="38" fontId="0" fillId="0" borderId="0" xfId="1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38" fontId="0" fillId="4" borderId="0" xfId="1" applyFont="1" applyFill="1" applyAlignment="1" applyProtection="1">
      <protection locked="0"/>
    </xf>
    <xf numFmtId="38" fontId="6" fillId="0" borderId="0" xfId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0" fillId="3" borderId="5" xfId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8" fontId="5" fillId="3" borderId="2" xfId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vertical="center" wrapText="1"/>
      <protection locked="0"/>
    </xf>
    <xf numFmtId="38" fontId="0" fillId="0" borderId="0" xfId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38" fontId="7" fillId="0" borderId="1" xfId="1" applyFont="1" applyBorder="1" applyAlignment="1" applyProtection="1">
      <alignment vertical="center"/>
    </xf>
    <xf numFmtId="40" fontId="7" fillId="0" borderId="1" xfId="1" applyNumberFormat="1" applyFont="1" applyFill="1" applyBorder="1" applyAlignment="1" applyProtection="1">
      <alignment vertical="center"/>
    </xf>
    <xf numFmtId="38" fontId="10" fillId="0" borderId="1" xfId="0" applyNumberFormat="1" applyFont="1" applyBorder="1" applyAlignment="1">
      <alignment vertical="center"/>
    </xf>
    <xf numFmtId="56" fontId="7" fillId="2" borderId="1" xfId="0" applyNumberFormat="1" applyFont="1" applyFill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38" fontId="7" fillId="2" borderId="1" xfId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38" fontId="8" fillId="5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38" fontId="5" fillId="3" borderId="3" xfId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38" fontId="5" fillId="3" borderId="4" xfId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1:P63"/>
  <sheetViews>
    <sheetView view="pageBreakPreview" zoomScaleNormal="100" zoomScaleSheetLayoutView="100" workbookViewId="0">
      <selection activeCell="T20" sqref="T20"/>
    </sheetView>
  </sheetViews>
  <sheetFormatPr defaultRowHeight="21" customHeight="1" x14ac:dyDescent="0.15"/>
  <cols>
    <col min="1" max="1" width="0.5" style="1" customWidth="1"/>
    <col min="2" max="2" width="4.25" style="1" customWidth="1"/>
    <col min="3" max="3" width="8.125" style="1" customWidth="1"/>
    <col min="4" max="5" width="11.625" style="1" customWidth="1"/>
    <col min="6" max="6" width="15.875" style="1" customWidth="1"/>
    <col min="7" max="7" width="7.375" style="7" customWidth="1"/>
    <col min="8" max="8" width="15.875" style="2" customWidth="1"/>
    <col min="9" max="9" width="7.125" style="2" customWidth="1"/>
    <col min="10" max="10" width="13.25" style="2" customWidth="1"/>
    <col min="11" max="11" width="12.5" style="2" customWidth="1"/>
    <col min="12" max="12" width="9.875" style="1" customWidth="1"/>
    <col min="13" max="13" width="9" style="2"/>
    <col min="14" max="16384" width="9" style="1"/>
  </cols>
  <sheetData>
    <row r="1" spans="2:16" ht="28.5" customHeight="1" x14ac:dyDescent="0.15">
      <c r="B1" s="34" t="s">
        <v>29</v>
      </c>
      <c r="C1" s="34"/>
      <c r="D1" s="34"/>
      <c r="E1" s="34"/>
      <c r="F1" s="34"/>
      <c r="G1" s="34"/>
      <c r="H1" s="34"/>
      <c r="I1" s="34"/>
      <c r="J1" s="4"/>
      <c r="K1" s="4"/>
      <c r="L1" s="5"/>
      <c r="M1" s="1"/>
    </row>
    <row r="2" spans="2:16" ht="18.75" customHeight="1" x14ac:dyDescent="0.15">
      <c r="B2" s="3"/>
      <c r="C2" s="3"/>
      <c r="D2" s="3"/>
      <c r="E2" s="3"/>
      <c r="F2" s="3"/>
      <c r="G2" s="3"/>
      <c r="H2" s="6"/>
      <c r="I2" s="3"/>
      <c r="J2" s="1"/>
      <c r="K2" s="1"/>
      <c r="M2" s="1"/>
    </row>
    <row r="3" spans="2:16" ht="21" customHeight="1" x14ac:dyDescent="0.15">
      <c r="J3" s="8" t="s">
        <v>7</v>
      </c>
      <c r="K3" s="37"/>
      <c r="L3" s="38"/>
      <c r="O3" s="1" t="s">
        <v>10</v>
      </c>
    </row>
    <row r="4" spans="2:16" ht="21" customHeight="1" x14ac:dyDescent="0.15">
      <c r="O4" s="1" t="s">
        <v>5</v>
      </c>
    </row>
    <row r="5" spans="2:16" ht="21" customHeight="1" x14ac:dyDescent="0.2">
      <c r="B5" s="35" t="s">
        <v>27</v>
      </c>
      <c r="C5" s="35"/>
      <c r="D5" s="35"/>
      <c r="E5" s="35"/>
      <c r="F5" s="35"/>
      <c r="G5" s="35"/>
      <c r="H5" s="35"/>
      <c r="I5" s="35"/>
      <c r="J5" s="35"/>
      <c r="K5" s="29"/>
      <c r="O5" s="1" t="s">
        <v>6</v>
      </c>
    </row>
    <row r="6" spans="2:16" ht="21" customHeight="1" x14ac:dyDescent="0.15">
      <c r="B6" s="9"/>
      <c r="C6" s="9"/>
      <c r="D6" s="9"/>
      <c r="O6" s="1" t="s">
        <v>30</v>
      </c>
    </row>
    <row r="7" spans="2:16" ht="21" customHeight="1" x14ac:dyDescent="0.15">
      <c r="B7" s="1" t="s">
        <v>26</v>
      </c>
    </row>
    <row r="8" spans="2:16" ht="21" customHeight="1" x14ac:dyDescent="0.15">
      <c r="B8" s="1" t="s">
        <v>32</v>
      </c>
      <c r="E8" s="10"/>
      <c r="F8" s="10"/>
      <c r="G8" s="11"/>
      <c r="N8" s="10"/>
    </row>
    <row r="9" spans="2:16" ht="21" customHeight="1" thickBot="1" x14ac:dyDescent="0.2"/>
    <row r="10" spans="2:16" ht="21" customHeight="1" thickBot="1" x14ac:dyDescent="0.2">
      <c r="J10" s="12" t="s">
        <v>11</v>
      </c>
      <c r="K10" s="31">
        <f>SUM(L14:L63)</f>
        <v>21150</v>
      </c>
      <c r="L10" s="33" t="s">
        <v>2</v>
      </c>
      <c r="O10" s="30"/>
    </row>
    <row r="11" spans="2:16" ht="21" customHeight="1" x14ac:dyDescent="0.15">
      <c r="O11" s="30"/>
    </row>
    <row r="12" spans="2:16" ht="21" customHeight="1" x14ac:dyDescent="0.15">
      <c r="B12" s="36" t="s">
        <v>1</v>
      </c>
      <c r="C12" s="36"/>
      <c r="D12" s="36"/>
      <c r="E12" s="36"/>
      <c r="L12" s="2"/>
      <c r="O12" s="10"/>
    </row>
    <row r="13" spans="2:16" ht="37.5" customHeight="1" x14ac:dyDescent="0.15">
      <c r="B13" s="25" t="s">
        <v>0</v>
      </c>
      <c r="C13" s="26" t="s">
        <v>28</v>
      </c>
      <c r="D13" s="27" t="s">
        <v>15</v>
      </c>
      <c r="E13" s="26" t="s">
        <v>16</v>
      </c>
      <c r="F13" s="26" t="s">
        <v>17</v>
      </c>
      <c r="G13" s="27" t="s">
        <v>14</v>
      </c>
      <c r="H13" s="28" t="s">
        <v>13</v>
      </c>
      <c r="I13" s="28" t="s">
        <v>12</v>
      </c>
      <c r="J13" s="28" t="s">
        <v>8</v>
      </c>
      <c r="K13" s="28" t="s">
        <v>24</v>
      </c>
      <c r="L13" s="28" t="s">
        <v>9</v>
      </c>
      <c r="P13" s="2"/>
    </row>
    <row r="14" spans="2:16" ht="23.25" customHeight="1" x14ac:dyDescent="0.15">
      <c r="B14" s="14">
        <v>1</v>
      </c>
      <c r="C14" s="21">
        <v>44670</v>
      </c>
      <c r="D14" s="22" t="s">
        <v>18</v>
      </c>
      <c r="E14" s="13" t="s">
        <v>20</v>
      </c>
      <c r="F14" s="13" t="s">
        <v>3</v>
      </c>
      <c r="G14" s="13">
        <v>1</v>
      </c>
      <c r="H14" s="24">
        <v>6660</v>
      </c>
      <c r="I14" s="19">
        <v>0.5</v>
      </c>
      <c r="J14" s="18">
        <f>H14*I14</f>
        <v>3330</v>
      </c>
      <c r="K14" s="18">
        <v>10000</v>
      </c>
      <c r="L14" s="20">
        <f>MIN(J14:K14)</f>
        <v>3330</v>
      </c>
      <c r="O14" s="15"/>
    </row>
    <row r="15" spans="2:16" ht="23.25" customHeight="1" x14ac:dyDescent="0.15">
      <c r="B15" s="14">
        <v>2</v>
      </c>
      <c r="C15" s="21">
        <v>44676</v>
      </c>
      <c r="D15" s="22" t="s">
        <v>21</v>
      </c>
      <c r="E15" s="13" t="s">
        <v>19</v>
      </c>
      <c r="F15" s="13" t="s">
        <v>25</v>
      </c>
      <c r="G15" s="13">
        <v>3</v>
      </c>
      <c r="H15" s="24">
        <v>15640</v>
      </c>
      <c r="I15" s="19">
        <v>0.5</v>
      </c>
      <c r="J15" s="18">
        <f t="shared" ref="J15:J63" si="0">H15*I15</f>
        <v>7820</v>
      </c>
      <c r="K15" s="18">
        <v>10000</v>
      </c>
      <c r="L15" s="20">
        <f t="shared" ref="L15:L16" si="1">MIN(J15:K15)</f>
        <v>7820</v>
      </c>
      <c r="O15" s="10"/>
      <c r="P15" s="16"/>
    </row>
    <row r="16" spans="2:16" ht="23.25" customHeight="1" x14ac:dyDescent="0.15">
      <c r="B16" s="14">
        <v>3</v>
      </c>
      <c r="C16" s="21">
        <v>44680</v>
      </c>
      <c r="D16" s="22" t="s">
        <v>22</v>
      </c>
      <c r="E16" s="32" t="s">
        <v>23</v>
      </c>
      <c r="F16" s="13" t="s">
        <v>4</v>
      </c>
      <c r="G16" s="13">
        <v>2</v>
      </c>
      <c r="H16" s="24">
        <v>22560</v>
      </c>
      <c r="I16" s="19">
        <v>0.5</v>
      </c>
      <c r="J16" s="18">
        <f t="shared" si="0"/>
        <v>11280</v>
      </c>
      <c r="K16" s="18">
        <v>10000</v>
      </c>
      <c r="L16" s="20">
        <f t="shared" si="1"/>
        <v>10000</v>
      </c>
      <c r="P16" s="2"/>
    </row>
    <row r="17" spans="2:15" ht="23.25" customHeight="1" x14ac:dyDescent="0.15">
      <c r="B17" s="14">
        <v>4</v>
      </c>
      <c r="C17" s="21"/>
      <c r="D17" s="22"/>
      <c r="E17" s="23"/>
      <c r="F17" s="23"/>
      <c r="G17" s="13"/>
      <c r="H17" s="24"/>
      <c r="I17" s="19">
        <v>0.5</v>
      </c>
      <c r="J17" s="18">
        <f t="shared" si="0"/>
        <v>0</v>
      </c>
      <c r="K17" s="18">
        <v>10000</v>
      </c>
      <c r="L17" s="20">
        <f t="shared" ref="L17:L63" si="2">MIN(J17:J17)</f>
        <v>0</v>
      </c>
    </row>
    <row r="18" spans="2:15" ht="23.25" customHeight="1" x14ac:dyDescent="0.15">
      <c r="B18" s="14">
        <v>5</v>
      </c>
      <c r="C18" s="21"/>
      <c r="D18" s="22"/>
      <c r="E18" s="23"/>
      <c r="F18" s="23"/>
      <c r="G18" s="13"/>
      <c r="H18" s="24"/>
      <c r="I18" s="19">
        <v>0.5</v>
      </c>
      <c r="J18" s="18">
        <f t="shared" si="0"/>
        <v>0</v>
      </c>
      <c r="K18" s="18">
        <v>10000</v>
      </c>
      <c r="L18" s="20">
        <f t="shared" si="2"/>
        <v>0</v>
      </c>
    </row>
    <row r="19" spans="2:15" ht="23.25" customHeight="1" x14ac:dyDescent="0.15">
      <c r="B19" s="14">
        <v>6</v>
      </c>
      <c r="C19" s="13"/>
      <c r="D19" s="22"/>
      <c r="E19" s="23"/>
      <c r="F19" s="23"/>
      <c r="G19" s="13"/>
      <c r="H19" s="24"/>
      <c r="I19" s="19">
        <v>0.5</v>
      </c>
      <c r="J19" s="18">
        <f t="shared" si="0"/>
        <v>0</v>
      </c>
      <c r="K19" s="18">
        <v>10000</v>
      </c>
      <c r="L19" s="20">
        <f t="shared" si="2"/>
        <v>0</v>
      </c>
    </row>
    <row r="20" spans="2:15" ht="23.25" customHeight="1" x14ac:dyDescent="0.15">
      <c r="B20" s="14">
        <v>7</v>
      </c>
      <c r="C20" s="13"/>
      <c r="D20" s="22"/>
      <c r="E20" s="23"/>
      <c r="F20" s="23"/>
      <c r="G20" s="13"/>
      <c r="H20" s="24"/>
      <c r="I20" s="19">
        <v>0.5</v>
      </c>
      <c r="J20" s="18">
        <f t="shared" si="0"/>
        <v>0</v>
      </c>
      <c r="K20" s="18">
        <v>10000</v>
      </c>
      <c r="L20" s="20">
        <f t="shared" si="2"/>
        <v>0</v>
      </c>
    </row>
    <row r="21" spans="2:15" ht="23.25" customHeight="1" x14ac:dyDescent="0.15">
      <c r="B21" s="14">
        <v>8</v>
      </c>
      <c r="C21" s="13"/>
      <c r="D21" s="22"/>
      <c r="E21" s="23"/>
      <c r="F21" s="23"/>
      <c r="G21" s="13"/>
      <c r="H21" s="24"/>
      <c r="I21" s="19">
        <v>0.5</v>
      </c>
      <c r="J21" s="18">
        <f t="shared" si="0"/>
        <v>0</v>
      </c>
      <c r="K21" s="18">
        <v>10000</v>
      </c>
      <c r="L21" s="20">
        <f t="shared" si="2"/>
        <v>0</v>
      </c>
    </row>
    <row r="22" spans="2:15" ht="23.25" customHeight="1" x14ac:dyDescent="0.15">
      <c r="B22" s="14">
        <v>9</v>
      </c>
      <c r="C22" s="13"/>
      <c r="D22" s="22"/>
      <c r="E22" s="23"/>
      <c r="F22" s="23"/>
      <c r="G22" s="13"/>
      <c r="H22" s="24"/>
      <c r="I22" s="19">
        <v>0.5</v>
      </c>
      <c r="J22" s="18">
        <f t="shared" si="0"/>
        <v>0</v>
      </c>
      <c r="K22" s="18">
        <v>10000</v>
      </c>
      <c r="L22" s="20">
        <f t="shared" si="2"/>
        <v>0</v>
      </c>
      <c r="O22" s="17" t="s">
        <v>10</v>
      </c>
    </row>
    <row r="23" spans="2:15" ht="23.25" customHeight="1" x14ac:dyDescent="0.15">
      <c r="B23" s="14">
        <v>10</v>
      </c>
      <c r="C23" s="13"/>
      <c r="D23" s="22"/>
      <c r="E23" s="23"/>
      <c r="F23" s="23"/>
      <c r="G23" s="13"/>
      <c r="H23" s="24"/>
      <c r="I23" s="19">
        <v>0.5</v>
      </c>
      <c r="J23" s="18">
        <f t="shared" si="0"/>
        <v>0</v>
      </c>
      <c r="K23" s="18">
        <v>10000</v>
      </c>
      <c r="L23" s="20">
        <f t="shared" si="2"/>
        <v>0</v>
      </c>
    </row>
    <row r="24" spans="2:15" ht="23.25" customHeight="1" x14ac:dyDescent="0.15">
      <c r="B24" s="14">
        <v>11</v>
      </c>
      <c r="C24" s="13"/>
      <c r="D24" s="22"/>
      <c r="E24" s="23"/>
      <c r="F24" s="23"/>
      <c r="G24" s="13"/>
      <c r="H24" s="24"/>
      <c r="I24" s="19">
        <v>0.5</v>
      </c>
      <c r="J24" s="18">
        <f t="shared" si="0"/>
        <v>0</v>
      </c>
      <c r="K24" s="18">
        <v>10000</v>
      </c>
      <c r="L24" s="20">
        <f t="shared" si="2"/>
        <v>0</v>
      </c>
    </row>
    <row r="25" spans="2:15" ht="23.25" customHeight="1" x14ac:dyDescent="0.15">
      <c r="B25" s="14">
        <v>12</v>
      </c>
      <c r="C25" s="13"/>
      <c r="D25" s="22"/>
      <c r="E25" s="23"/>
      <c r="F25" s="23"/>
      <c r="G25" s="13"/>
      <c r="H25" s="24"/>
      <c r="I25" s="19">
        <v>0.5</v>
      </c>
      <c r="J25" s="18">
        <f t="shared" si="0"/>
        <v>0</v>
      </c>
      <c r="K25" s="18">
        <v>10000</v>
      </c>
      <c r="L25" s="20">
        <f t="shared" si="2"/>
        <v>0</v>
      </c>
    </row>
    <row r="26" spans="2:15" ht="23.25" customHeight="1" x14ac:dyDescent="0.15">
      <c r="B26" s="14">
        <v>13</v>
      </c>
      <c r="C26" s="13"/>
      <c r="D26" s="22"/>
      <c r="E26" s="23"/>
      <c r="F26" s="23"/>
      <c r="G26" s="13"/>
      <c r="H26" s="24"/>
      <c r="I26" s="19">
        <v>0.5</v>
      </c>
      <c r="J26" s="18">
        <f t="shared" si="0"/>
        <v>0</v>
      </c>
      <c r="K26" s="18">
        <v>10000</v>
      </c>
      <c r="L26" s="20">
        <f t="shared" si="2"/>
        <v>0</v>
      </c>
    </row>
    <row r="27" spans="2:15" ht="23.25" customHeight="1" x14ac:dyDescent="0.15">
      <c r="B27" s="14">
        <v>14</v>
      </c>
      <c r="C27" s="13"/>
      <c r="D27" s="22"/>
      <c r="E27" s="23"/>
      <c r="F27" s="23"/>
      <c r="G27" s="13"/>
      <c r="H27" s="24"/>
      <c r="I27" s="19">
        <v>0.5</v>
      </c>
      <c r="J27" s="18">
        <f t="shared" si="0"/>
        <v>0</v>
      </c>
      <c r="K27" s="18">
        <v>10000</v>
      </c>
      <c r="L27" s="20">
        <f t="shared" si="2"/>
        <v>0</v>
      </c>
    </row>
    <row r="28" spans="2:15" ht="23.25" customHeight="1" x14ac:dyDescent="0.15">
      <c r="B28" s="14">
        <v>15</v>
      </c>
      <c r="C28" s="13"/>
      <c r="D28" s="22"/>
      <c r="E28" s="23"/>
      <c r="F28" s="23"/>
      <c r="G28" s="13"/>
      <c r="H28" s="24"/>
      <c r="I28" s="19">
        <v>0.5</v>
      </c>
      <c r="J28" s="18">
        <f t="shared" si="0"/>
        <v>0</v>
      </c>
      <c r="K28" s="18">
        <v>10000</v>
      </c>
      <c r="L28" s="20">
        <f t="shared" si="2"/>
        <v>0</v>
      </c>
    </row>
    <row r="29" spans="2:15" ht="23.25" customHeight="1" x14ac:dyDescent="0.15">
      <c r="B29" s="14">
        <v>16</v>
      </c>
      <c r="C29" s="13"/>
      <c r="D29" s="22"/>
      <c r="E29" s="23"/>
      <c r="F29" s="23"/>
      <c r="G29" s="13"/>
      <c r="H29" s="24"/>
      <c r="I29" s="19">
        <v>0.5</v>
      </c>
      <c r="J29" s="18">
        <f t="shared" si="0"/>
        <v>0</v>
      </c>
      <c r="K29" s="18">
        <v>10000</v>
      </c>
      <c r="L29" s="20">
        <f t="shared" si="2"/>
        <v>0</v>
      </c>
    </row>
    <row r="30" spans="2:15" ht="23.25" customHeight="1" x14ac:dyDescent="0.15">
      <c r="B30" s="14">
        <v>17</v>
      </c>
      <c r="C30" s="13"/>
      <c r="D30" s="22"/>
      <c r="E30" s="23"/>
      <c r="F30" s="23"/>
      <c r="G30" s="13"/>
      <c r="H30" s="24"/>
      <c r="I30" s="19">
        <v>0.5</v>
      </c>
      <c r="J30" s="18">
        <f t="shared" si="0"/>
        <v>0</v>
      </c>
      <c r="K30" s="18">
        <v>10000</v>
      </c>
      <c r="L30" s="20">
        <f t="shared" si="2"/>
        <v>0</v>
      </c>
    </row>
    <row r="31" spans="2:15" ht="23.25" customHeight="1" x14ac:dyDescent="0.15">
      <c r="B31" s="14">
        <v>18</v>
      </c>
      <c r="C31" s="13"/>
      <c r="D31" s="22"/>
      <c r="E31" s="23"/>
      <c r="F31" s="23"/>
      <c r="G31" s="13"/>
      <c r="H31" s="24"/>
      <c r="I31" s="19">
        <v>0.5</v>
      </c>
      <c r="J31" s="18">
        <f t="shared" si="0"/>
        <v>0</v>
      </c>
      <c r="K31" s="18">
        <v>10000</v>
      </c>
      <c r="L31" s="20">
        <f t="shared" si="2"/>
        <v>0</v>
      </c>
    </row>
    <row r="32" spans="2:15" ht="23.25" customHeight="1" x14ac:dyDescent="0.15">
      <c r="B32" s="14">
        <v>19</v>
      </c>
      <c r="C32" s="13"/>
      <c r="D32" s="22"/>
      <c r="E32" s="23"/>
      <c r="F32" s="23"/>
      <c r="G32" s="13"/>
      <c r="H32" s="24"/>
      <c r="I32" s="19">
        <v>0.5</v>
      </c>
      <c r="J32" s="18">
        <f t="shared" si="0"/>
        <v>0</v>
      </c>
      <c r="K32" s="18">
        <v>10000</v>
      </c>
      <c r="L32" s="20">
        <f t="shared" si="2"/>
        <v>0</v>
      </c>
    </row>
    <row r="33" spans="2:12" ht="23.25" customHeight="1" x14ac:dyDescent="0.15">
      <c r="B33" s="14">
        <v>20</v>
      </c>
      <c r="C33" s="13"/>
      <c r="D33" s="22"/>
      <c r="E33" s="23"/>
      <c r="F33" s="23"/>
      <c r="G33" s="13"/>
      <c r="H33" s="24"/>
      <c r="I33" s="19">
        <v>0.5</v>
      </c>
      <c r="J33" s="18">
        <f t="shared" si="0"/>
        <v>0</v>
      </c>
      <c r="K33" s="18">
        <v>10000</v>
      </c>
      <c r="L33" s="20">
        <f t="shared" si="2"/>
        <v>0</v>
      </c>
    </row>
    <row r="34" spans="2:12" ht="23.25" customHeight="1" x14ac:dyDescent="0.15">
      <c r="B34" s="14">
        <v>21</v>
      </c>
      <c r="C34" s="13"/>
      <c r="D34" s="22"/>
      <c r="E34" s="23"/>
      <c r="F34" s="23"/>
      <c r="G34" s="13"/>
      <c r="H34" s="24"/>
      <c r="I34" s="19">
        <v>0.5</v>
      </c>
      <c r="J34" s="18">
        <f t="shared" si="0"/>
        <v>0</v>
      </c>
      <c r="K34" s="18">
        <v>10000</v>
      </c>
      <c r="L34" s="20">
        <f t="shared" si="2"/>
        <v>0</v>
      </c>
    </row>
    <row r="35" spans="2:12" ht="23.25" customHeight="1" x14ac:dyDescent="0.15">
      <c r="B35" s="14">
        <v>22</v>
      </c>
      <c r="C35" s="13"/>
      <c r="D35" s="22"/>
      <c r="E35" s="23"/>
      <c r="F35" s="23"/>
      <c r="G35" s="13"/>
      <c r="H35" s="24"/>
      <c r="I35" s="19">
        <v>0.5</v>
      </c>
      <c r="J35" s="18">
        <f t="shared" si="0"/>
        <v>0</v>
      </c>
      <c r="K35" s="18">
        <v>10000</v>
      </c>
      <c r="L35" s="20">
        <f t="shared" si="2"/>
        <v>0</v>
      </c>
    </row>
    <row r="36" spans="2:12" ht="23.25" customHeight="1" x14ac:dyDescent="0.15">
      <c r="B36" s="14">
        <v>23</v>
      </c>
      <c r="C36" s="13"/>
      <c r="D36" s="22"/>
      <c r="E36" s="23"/>
      <c r="F36" s="23"/>
      <c r="G36" s="13"/>
      <c r="H36" s="24"/>
      <c r="I36" s="19">
        <v>0.5</v>
      </c>
      <c r="J36" s="18">
        <f t="shared" si="0"/>
        <v>0</v>
      </c>
      <c r="K36" s="18">
        <v>10000</v>
      </c>
      <c r="L36" s="20">
        <f t="shared" si="2"/>
        <v>0</v>
      </c>
    </row>
    <row r="37" spans="2:12" ht="23.25" customHeight="1" x14ac:dyDescent="0.15">
      <c r="B37" s="14">
        <v>24</v>
      </c>
      <c r="C37" s="13"/>
      <c r="D37" s="22"/>
      <c r="E37" s="23"/>
      <c r="F37" s="23"/>
      <c r="G37" s="13"/>
      <c r="H37" s="24"/>
      <c r="I37" s="19">
        <v>0.5</v>
      </c>
      <c r="J37" s="18">
        <f t="shared" si="0"/>
        <v>0</v>
      </c>
      <c r="K37" s="18">
        <v>10000</v>
      </c>
      <c r="L37" s="20">
        <f t="shared" si="2"/>
        <v>0</v>
      </c>
    </row>
    <row r="38" spans="2:12" ht="23.25" customHeight="1" x14ac:dyDescent="0.15">
      <c r="B38" s="14">
        <v>25</v>
      </c>
      <c r="C38" s="13"/>
      <c r="D38" s="22"/>
      <c r="E38" s="23"/>
      <c r="F38" s="23"/>
      <c r="G38" s="13"/>
      <c r="H38" s="24"/>
      <c r="I38" s="19">
        <v>0.5</v>
      </c>
      <c r="J38" s="18">
        <f t="shared" si="0"/>
        <v>0</v>
      </c>
      <c r="K38" s="18">
        <v>10000</v>
      </c>
      <c r="L38" s="20">
        <f t="shared" si="2"/>
        <v>0</v>
      </c>
    </row>
    <row r="39" spans="2:12" ht="23.25" customHeight="1" x14ac:dyDescent="0.15">
      <c r="B39" s="14">
        <v>26</v>
      </c>
      <c r="C39" s="13"/>
      <c r="D39" s="22"/>
      <c r="E39" s="23"/>
      <c r="F39" s="23"/>
      <c r="G39" s="13"/>
      <c r="H39" s="24"/>
      <c r="I39" s="19">
        <v>0.5</v>
      </c>
      <c r="J39" s="18">
        <f t="shared" si="0"/>
        <v>0</v>
      </c>
      <c r="K39" s="18">
        <v>10000</v>
      </c>
      <c r="L39" s="20">
        <f t="shared" si="2"/>
        <v>0</v>
      </c>
    </row>
    <row r="40" spans="2:12" ht="23.25" customHeight="1" x14ac:dyDescent="0.15">
      <c r="B40" s="14">
        <v>27</v>
      </c>
      <c r="C40" s="13"/>
      <c r="D40" s="22"/>
      <c r="E40" s="23"/>
      <c r="F40" s="23"/>
      <c r="G40" s="13"/>
      <c r="H40" s="24"/>
      <c r="I40" s="19">
        <v>0.5</v>
      </c>
      <c r="J40" s="18">
        <f t="shared" si="0"/>
        <v>0</v>
      </c>
      <c r="K40" s="18">
        <v>10000</v>
      </c>
      <c r="L40" s="20">
        <f t="shared" si="2"/>
        <v>0</v>
      </c>
    </row>
    <row r="41" spans="2:12" ht="23.25" customHeight="1" x14ac:dyDescent="0.15">
      <c r="B41" s="14">
        <v>28</v>
      </c>
      <c r="C41" s="13"/>
      <c r="D41" s="22"/>
      <c r="E41" s="23"/>
      <c r="F41" s="23"/>
      <c r="G41" s="13"/>
      <c r="H41" s="24"/>
      <c r="I41" s="19">
        <v>0.5</v>
      </c>
      <c r="J41" s="18">
        <f t="shared" si="0"/>
        <v>0</v>
      </c>
      <c r="K41" s="18">
        <v>10000</v>
      </c>
      <c r="L41" s="20">
        <f t="shared" si="2"/>
        <v>0</v>
      </c>
    </row>
    <row r="42" spans="2:12" ht="23.25" customHeight="1" x14ac:dyDescent="0.15">
      <c r="B42" s="14">
        <v>29</v>
      </c>
      <c r="C42" s="13"/>
      <c r="D42" s="22"/>
      <c r="E42" s="23"/>
      <c r="F42" s="23"/>
      <c r="G42" s="13"/>
      <c r="H42" s="24"/>
      <c r="I42" s="19">
        <v>0.5</v>
      </c>
      <c r="J42" s="18">
        <f t="shared" si="0"/>
        <v>0</v>
      </c>
      <c r="K42" s="18">
        <v>10000</v>
      </c>
      <c r="L42" s="20">
        <f t="shared" si="2"/>
        <v>0</v>
      </c>
    </row>
    <row r="43" spans="2:12" ht="23.25" customHeight="1" x14ac:dyDescent="0.15">
      <c r="B43" s="14">
        <v>30</v>
      </c>
      <c r="C43" s="13"/>
      <c r="D43" s="22"/>
      <c r="E43" s="23"/>
      <c r="F43" s="23"/>
      <c r="G43" s="13"/>
      <c r="H43" s="24"/>
      <c r="I43" s="19">
        <v>0.5</v>
      </c>
      <c r="J43" s="18">
        <f t="shared" si="0"/>
        <v>0</v>
      </c>
      <c r="K43" s="18">
        <v>10000</v>
      </c>
      <c r="L43" s="20">
        <f t="shared" si="2"/>
        <v>0</v>
      </c>
    </row>
    <row r="44" spans="2:12" ht="23.25" customHeight="1" x14ac:dyDescent="0.15">
      <c r="B44" s="14">
        <v>31</v>
      </c>
      <c r="C44" s="13"/>
      <c r="D44" s="22"/>
      <c r="E44" s="23"/>
      <c r="F44" s="23"/>
      <c r="G44" s="13"/>
      <c r="H44" s="24"/>
      <c r="I44" s="19">
        <v>0.5</v>
      </c>
      <c r="J44" s="18">
        <f t="shared" si="0"/>
        <v>0</v>
      </c>
      <c r="K44" s="18">
        <v>10000</v>
      </c>
      <c r="L44" s="20">
        <f t="shared" si="2"/>
        <v>0</v>
      </c>
    </row>
    <row r="45" spans="2:12" ht="23.25" customHeight="1" x14ac:dyDescent="0.15">
      <c r="B45" s="14">
        <v>32</v>
      </c>
      <c r="C45" s="13"/>
      <c r="D45" s="22"/>
      <c r="E45" s="23"/>
      <c r="F45" s="23"/>
      <c r="G45" s="13"/>
      <c r="H45" s="24"/>
      <c r="I45" s="19">
        <v>0.5</v>
      </c>
      <c r="J45" s="18">
        <f t="shared" si="0"/>
        <v>0</v>
      </c>
      <c r="K45" s="18">
        <v>10000</v>
      </c>
      <c r="L45" s="20">
        <f t="shared" si="2"/>
        <v>0</v>
      </c>
    </row>
    <row r="46" spans="2:12" ht="23.25" customHeight="1" x14ac:dyDescent="0.15">
      <c r="B46" s="14">
        <v>33</v>
      </c>
      <c r="C46" s="13"/>
      <c r="D46" s="22"/>
      <c r="E46" s="23"/>
      <c r="F46" s="23"/>
      <c r="G46" s="13"/>
      <c r="H46" s="24"/>
      <c r="I46" s="19">
        <v>0.5</v>
      </c>
      <c r="J46" s="18">
        <f t="shared" si="0"/>
        <v>0</v>
      </c>
      <c r="K46" s="18">
        <v>10000</v>
      </c>
      <c r="L46" s="20">
        <f t="shared" si="2"/>
        <v>0</v>
      </c>
    </row>
    <row r="47" spans="2:12" ht="23.25" customHeight="1" x14ac:dyDescent="0.15">
      <c r="B47" s="14">
        <v>34</v>
      </c>
      <c r="C47" s="13"/>
      <c r="D47" s="22"/>
      <c r="E47" s="23"/>
      <c r="F47" s="23"/>
      <c r="G47" s="13"/>
      <c r="H47" s="24"/>
      <c r="I47" s="19">
        <v>0.5</v>
      </c>
      <c r="J47" s="18">
        <f t="shared" si="0"/>
        <v>0</v>
      </c>
      <c r="K47" s="18">
        <v>10000</v>
      </c>
      <c r="L47" s="20">
        <f t="shared" si="2"/>
        <v>0</v>
      </c>
    </row>
    <row r="48" spans="2:12" ht="23.25" customHeight="1" x14ac:dyDescent="0.15">
      <c r="B48" s="14">
        <v>35</v>
      </c>
      <c r="C48" s="13"/>
      <c r="D48" s="22"/>
      <c r="E48" s="23"/>
      <c r="F48" s="23"/>
      <c r="G48" s="13"/>
      <c r="H48" s="24"/>
      <c r="I48" s="19">
        <v>0.5</v>
      </c>
      <c r="J48" s="18">
        <f t="shared" si="0"/>
        <v>0</v>
      </c>
      <c r="K48" s="18">
        <v>10000</v>
      </c>
      <c r="L48" s="20">
        <f t="shared" si="2"/>
        <v>0</v>
      </c>
    </row>
    <row r="49" spans="2:12" ht="23.25" customHeight="1" x14ac:dyDescent="0.15">
      <c r="B49" s="14">
        <v>36</v>
      </c>
      <c r="C49" s="13"/>
      <c r="D49" s="22"/>
      <c r="E49" s="23"/>
      <c r="F49" s="23"/>
      <c r="G49" s="13"/>
      <c r="H49" s="24"/>
      <c r="I49" s="19">
        <v>0.5</v>
      </c>
      <c r="J49" s="18">
        <f t="shared" si="0"/>
        <v>0</v>
      </c>
      <c r="K49" s="18">
        <v>10000</v>
      </c>
      <c r="L49" s="20">
        <f t="shared" si="2"/>
        <v>0</v>
      </c>
    </row>
    <row r="50" spans="2:12" ht="23.25" customHeight="1" x14ac:dyDescent="0.15">
      <c r="B50" s="14">
        <v>37</v>
      </c>
      <c r="C50" s="13"/>
      <c r="D50" s="22"/>
      <c r="E50" s="23"/>
      <c r="F50" s="23"/>
      <c r="G50" s="13"/>
      <c r="H50" s="24"/>
      <c r="I50" s="19">
        <v>0.5</v>
      </c>
      <c r="J50" s="18">
        <f t="shared" si="0"/>
        <v>0</v>
      </c>
      <c r="K50" s="18">
        <v>10000</v>
      </c>
      <c r="L50" s="20">
        <f t="shared" si="2"/>
        <v>0</v>
      </c>
    </row>
    <row r="51" spans="2:12" ht="23.25" customHeight="1" x14ac:dyDescent="0.15">
      <c r="B51" s="14">
        <v>38</v>
      </c>
      <c r="C51" s="13"/>
      <c r="D51" s="22"/>
      <c r="E51" s="23"/>
      <c r="F51" s="23"/>
      <c r="G51" s="13"/>
      <c r="H51" s="24"/>
      <c r="I51" s="19">
        <v>0.5</v>
      </c>
      <c r="J51" s="18">
        <f t="shared" si="0"/>
        <v>0</v>
      </c>
      <c r="K51" s="18">
        <v>10000</v>
      </c>
      <c r="L51" s="20">
        <f t="shared" si="2"/>
        <v>0</v>
      </c>
    </row>
    <row r="52" spans="2:12" ht="23.25" customHeight="1" x14ac:dyDescent="0.15">
      <c r="B52" s="14">
        <v>39</v>
      </c>
      <c r="C52" s="13"/>
      <c r="D52" s="22"/>
      <c r="E52" s="23"/>
      <c r="F52" s="23"/>
      <c r="G52" s="13"/>
      <c r="H52" s="24"/>
      <c r="I52" s="19">
        <v>0.5</v>
      </c>
      <c r="J52" s="18">
        <f t="shared" si="0"/>
        <v>0</v>
      </c>
      <c r="K52" s="18">
        <v>10000</v>
      </c>
      <c r="L52" s="20">
        <f t="shared" si="2"/>
        <v>0</v>
      </c>
    </row>
    <row r="53" spans="2:12" ht="23.25" customHeight="1" x14ac:dyDescent="0.15">
      <c r="B53" s="14">
        <v>40</v>
      </c>
      <c r="C53" s="13"/>
      <c r="D53" s="22"/>
      <c r="E53" s="23"/>
      <c r="F53" s="23"/>
      <c r="G53" s="13"/>
      <c r="H53" s="24"/>
      <c r="I53" s="19">
        <v>0.5</v>
      </c>
      <c r="J53" s="18">
        <f t="shared" si="0"/>
        <v>0</v>
      </c>
      <c r="K53" s="18">
        <v>10000</v>
      </c>
      <c r="L53" s="20">
        <f t="shared" si="2"/>
        <v>0</v>
      </c>
    </row>
    <row r="54" spans="2:12" ht="23.25" customHeight="1" x14ac:dyDescent="0.15">
      <c r="B54" s="14">
        <v>41</v>
      </c>
      <c r="C54" s="13"/>
      <c r="D54" s="22"/>
      <c r="E54" s="23"/>
      <c r="F54" s="23"/>
      <c r="G54" s="13"/>
      <c r="H54" s="24"/>
      <c r="I54" s="19">
        <v>0.5</v>
      </c>
      <c r="J54" s="18">
        <f t="shared" si="0"/>
        <v>0</v>
      </c>
      <c r="K54" s="18">
        <v>10000</v>
      </c>
      <c r="L54" s="20">
        <f t="shared" si="2"/>
        <v>0</v>
      </c>
    </row>
    <row r="55" spans="2:12" ht="23.25" customHeight="1" x14ac:dyDescent="0.15">
      <c r="B55" s="14">
        <v>42</v>
      </c>
      <c r="C55" s="13"/>
      <c r="D55" s="22"/>
      <c r="E55" s="23"/>
      <c r="F55" s="23"/>
      <c r="G55" s="13"/>
      <c r="H55" s="24"/>
      <c r="I55" s="19">
        <v>0.5</v>
      </c>
      <c r="J55" s="18">
        <f t="shared" si="0"/>
        <v>0</v>
      </c>
      <c r="K55" s="18">
        <v>10000</v>
      </c>
      <c r="L55" s="20">
        <f t="shared" si="2"/>
        <v>0</v>
      </c>
    </row>
    <row r="56" spans="2:12" ht="23.25" customHeight="1" x14ac:dyDescent="0.15">
      <c r="B56" s="14">
        <v>43</v>
      </c>
      <c r="C56" s="13"/>
      <c r="D56" s="22"/>
      <c r="E56" s="23"/>
      <c r="F56" s="23"/>
      <c r="G56" s="13"/>
      <c r="H56" s="24"/>
      <c r="I56" s="19">
        <v>0.5</v>
      </c>
      <c r="J56" s="18">
        <f t="shared" si="0"/>
        <v>0</v>
      </c>
      <c r="K56" s="18">
        <v>10000</v>
      </c>
      <c r="L56" s="20">
        <f t="shared" si="2"/>
        <v>0</v>
      </c>
    </row>
    <row r="57" spans="2:12" ht="23.25" customHeight="1" x14ac:dyDescent="0.15">
      <c r="B57" s="14">
        <v>44</v>
      </c>
      <c r="C57" s="13"/>
      <c r="D57" s="22"/>
      <c r="E57" s="23"/>
      <c r="F57" s="23"/>
      <c r="G57" s="13"/>
      <c r="H57" s="24"/>
      <c r="I57" s="19">
        <v>0.5</v>
      </c>
      <c r="J57" s="18">
        <f t="shared" si="0"/>
        <v>0</v>
      </c>
      <c r="K57" s="18">
        <v>10000</v>
      </c>
      <c r="L57" s="20">
        <f t="shared" si="2"/>
        <v>0</v>
      </c>
    </row>
    <row r="58" spans="2:12" ht="23.25" customHeight="1" x14ac:dyDescent="0.15">
      <c r="B58" s="14">
        <v>45</v>
      </c>
      <c r="C58" s="13"/>
      <c r="D58" s="22"/>
      <c r="E58" s="23"/>
      <c r="F58" s="23"/>
      <c r="G58" s="13"/>
      <c r="H58" s="24"/>
      <c r="I58" s="19">
        <v>0.5</v>
      </c>
      <c r="J58" s="18">
        <f t="shared" si="0"/>
        <v>0</v>
      </c>
      <c r="K58" s="18">
        <v>10000</v>
      </c>
      <c r="L58" s="20">
        <f t="shared" si="2"/>
        <v>0</v>
      </c>
    </row>
    <row r="59" spans="2:12" ht="23.25" customHeight="1" x14ac:dyDescent="0.15">
      <c r="B59" s="14">
        <v>46</v>
      </c>
      <c r="C59" s="13"/>
      <c r="D59" s="22"/>
      <c r="E59" s="23"/>
      <c r="F59" s="23"/>
      <c r="G59" s="13"/>
      <c r="H59" s="24"/>
      <c r="I59" s="19">
        <v>0.5</v>
      </c>
      <c r="J59" s="18">
        <f t="shared" si="0"/>
        <v>0</v>
      </c>
      <c r="K59" s="18">
        <v>10000</v>
      </c>
      <c r="L59" s="20">
        <f t="shared" si="2"/>
        <v>0</v>
      </c>
    </row>
    <row r="60" spans="2:12" ht="23.25" customHeight="1" x14ac:dyDescent="0.15">
      <c r="B60" s="14">
        <v>47</v>
      </c>
      <c r="C60" s="13"/>
      <c r="D60" s="22"/>
      <c r="E60" s="23"/>
      <c r="F60" s="23"/>
      <c r="G60" s="13"/>
      <c r="H60" s="24"/>
      <c r="I60" s="19">
        <v>0.5</v>
      </c>
      <c r="J60" s="18">
        <f t="shared" si="0"/>
        <v>0</v>
      </c>
      <c r="K60" s="18">
        <v>10000</v>
      </c>
      <c r="L60" s="20">
        <f t="shared" si="2"/>
        <v>0</v>
      </c>
    </row>
    <row r="61" spans="2:12" ht="23.25" customHeight="1" x14ac:dyDescent="0.15">
      <c r="B61" s="14">
        <v>48</v>
      </c>
      <c r="C61" s="13"/>
      <c r="D61" s="22"/>
      <c r="E61" s="23"/>
      <c r="F61" s="23"/>
      <c r="G61" s="13"/>
      <c r="H61" s="24"/>
      <c r="I61" s="19">
        <v>0.5</v>
      </c>
      <c r="J61" s="18">
        <f t="shared" si="0"/>
        <v>0</v>
      </c>
      <c r="K61" s="18">
        <v>10000</v>
      </c>
      <c r="L61" s="20">
        <f t="shared" si="2"/>
        <v>0</v>
      </c>
    </row>
    <row r="62" spans="2:12" ht="23.25" customHeight="1" x14ac:dyDescent="0.15">
      <c r="B62" s="14">
        <v>49</v>
      </c>
      <c r="C62" s="13"/>
      <c r="D62" s="22"/>
      <c r="E62" s="23"/>
      <c r="F62" s="23"/>
      <c r="G62" s="13"/>
      <c r="H62" s="24"/>
      <c r="I62" s="19">
        <v>0.5</v>
      </c>
      <c r="J62" s="18">
        <f t="shared" si="0"/>
        <v>0</v>
      </c>
      <c r="K62" s="18">
        <v>10000</v>
      </c>
      <c r="L62" s="20">
        <f t="shared" si="2"/>
        <v>0</v>
      </c>
    </row>
    <row r="63" spans="2:12" ht="23.25" customHeight="1" x14ac:dyDescent="0.15">
      <c r="B63" s="14">
        <v>50</v>
      </c>
      <c r="C63" s="13"/>
      <c r="D63" s="22"/>
      <c r="E63" s="23"/>
      <c r="F63" s="23"/>
      <c r="G63" s="13"/>
      <c r="H63" s="24"/>
      <c r="I63" s="19">
        <v>0.5</v>
      </c>
      <c r="J63" s="18">
        <f t="shared" si="0"/>
        <v>0</v>
      </c>
      <c r="K63" s="18">
        <v>10000</v>
      </c>
      <c r="L63" s="20">
        <f t="shared" si="2"/>
        <v>0</v>
      </c>
    </row>
  </sheetData>
  <sheetProtection selectLockedCells="1"/>
  <mergeCells count="4">
    <mergeCell ref="B1:I1"/>
    <mergeCell ref="B5:J5"/>
    <mergeCell ref="B12:E12"/>
    <mergeCell ref="K3:L3"/>
  </mergeCells>
  <phoneticPr fontId="1"/>
  <pageMargins left="0.51181102362204722" right="0.31496062992125984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4D4B-DB57-4007-B64E-36961F734560}">
  <sheetPr>
    <tabColor theme="5" tint="0.39997558519241921"/>
  </sheetPr>
  <dimension ref="B1:P63"/>
  <sheetViews>
    <sheetView tabSelected="1" view="pageBreakPreview" zoomScaleNormal="100" zoomScaleSheetLayoutView="100" workbookViewId="0">
      <selection activeCell="T13" sqref="T13"/>
    </sheetView>
  </sheetViews>
  <sheetFormatPr defaultRowHeight="21" customHeight="1" x14ac:dyDescent="0.15"/>
  <cols>
    <col min="1" max="1" width="0.5" style="1" customWidth="1"/>
    <col min="2" max="2" width="4.25" style="1" customWidth="1"/>
    <col min="3" max="3" width="8.125" style="1" customWidth="1"/>
    <col min="4" max="5" width="11.625" style="1" customWidth="1"/>
    <col min="6" max="6" width="15.875" style="1" customWidth="1"/>
    <col min="7" max="7" width="7.375" style="7" customWidth="1"/>
    <col min="8" max="8" width="15.875" style="2" customWidth="1"/>
    <col min="9" max="9" width="7.125" style="2" customWidth="1"/>
    <col min="10" max="10" width="13.25" style="2" customWidth="1"/>
    <col min="11" max="11" width="12.5" style="2" customWidth="1"/>
    <col min="12" max="12" width="9.875" style="1" customWidth="1"/>
    <col min="13" max="13" width="9" style="2"/>
    <col min="14" max="16384" width="9" style="1"/>
  </cols>
  <sheetData>
    <row r="1" spans="2:16" ht="28.5" customHeight="1" x14ac:dyDescent="0.15">
      <c r="B1" s="34" t="s">
        <v>31</v>
      </c>
      <c r="C1" s="34"/>
      <c r="D1" s="34"/>
      <c r="E1" s="34"/>
      <c r="F1" s="34"/>
      <c r="G1" s="34"/>
      <c r="H1" s="34"/>
      <c r="I1" s="34"/>
      <c r="J1" s="4"/>
      <c r="K1" s="4"/>
      <c r="L1" s="5"/>
      <c r="M1" s="1"/>
    </row>
    <row r="2" spans="2:16" ht="18.75" customHeight="1" x14ac:dyDescent="0.15">
      <c r="B2" s="3"/>
      <c r="C2" s="3"/>
      <c r="D2" s="3"/>
      <c r="E2" s="3"/>
      <c r="F2" s="3"/>
      <c r="G2" s="3"/>
      <c r="H2" s="6"/>
      <c r="I2" s="3"/>
      <c r="J2" s="1"/>
      <c r="K2" s="1"/>
      <c r="M2" s="1"/>
    </row>
    <row r="3" spans="2:16" ht="21" customHeight="1" x14ac:dyDescent="0.15">
      <c r="J3" s="8" t="s">
        <v>7</v>
      </c>
      <c r="K3" s="37"/>
      <c r="L3" s="38"/>
      <c r="O3" s="1" t="s">
        <v>10</v>
      </c>
    </row>
    <row r="4" spans="2:16" ht="21" customHeight="1" x14ac:dyDescent="0.15">
      <c r="O4" s="1" t="s">
        <v>5</v>
      </c>
    </row>
    <row r="5" spans="2:16" ht="21" customHeight="1" x14ac:dyDescent="0.2">
      <c r="B5" s="35" t="s">
        <v>27</v>
      </c>
      <c r="C5" s="35"/>
      <c r="D5" s="35"/>
      <c r="E5" s="35"/>
      <c r="F5" s="35"/>
      <c r="G5" s="35"/>
      <c r="H5" s="35"/>
      <c r="I5" s="35"/>
      <c r="J5" s="35"/>
      <c r="K5" s="29"/>
      <c r="O5" s="1" t="s">
        <v>6</v>
      </c>
    </row>
    <row r="6" spans="2:16" ht="21" customHeight="1" x14ac:dyDescent="0.15">
      <c r="B6" s="9"/>
      <c r="C6" s="9"/>
      <c r="D6" s="9"/>
      <c r="O6" s="1" t="s">
        <v>30</v>
      </c>
    </row>
    <row r="7" spans="2:16" ht="21" customHeight="1" x14ac:dyDescent="0.15">
      <c r="B7" s="1" t="s">
        <v>26</v>
      </c>
    </row>
    <row r="8" spans="2:16" ht="21" customHeight="1" x14ac:dyDescent="0.15">
      <c r="B8" s="1" t="s">
        <v>32</v>
      </c>
      <c r="E8" s="10"/>
      <c r="F8" s="10"/>
      <c r="G8" s="11"/>
      <c r="N8" s="10"/>
    </row>
    <row r="9" spans="2:16" ht="21" customHeight="1" thickBot="1" x14ac:dyDescent="0.2"/>
    <row r="10" spans="2:16" ht="21" customHeight="1" thickBot="1" x14ac:dyDescent="0.2">
      <c r="J10" s="12" t="s">
        <v>11</v>
      </c>
      <c r="K10" s="31">
        <f>SUM(L14:L63)</f>
        <v>0</v>
      </c>
      <c r="L10" s="33" t="s">
        <v>2</v>
      </c>
      <c r="O10" s="30"/>
    </row>
    <row r="11" spans="2:16" ht="21" customHeight="1" x14ac:dyDescent="0.15">
      <c r="O11" s="30"/>
    </row>
    <row r="12" spans="2:16" ht="21" customHeight="1" x14ac:dyDescent="0.15">
      <c r="B12" s="36" t="s">
        <v>1</v>
      </c>
      <c r="C12" s="36"/>
      <c r="D12" s="36"/>
      <c r="E12" s="36"/>
      <c r="L12" s="2"/>
      <c r="O12" s="10"/>
    </row>
    <row r="13" spans="2:16" ht="37.5" customHeight="1" x14ac:dyDescent="0.15">
      <c r="B13" s="25" t="s">
        <v>0</v>
      </c>
      <c r="C13" s="26" t="s">
        <v>28</v>
      </c>
      <c r="D13" s="27" t="s">
        <v>15</v>
      </c>
      <c r="E13" s="26" t="s">
        <v>16</v>
      </c>
      <c r="F13" s="26" t="s">
        <v>17</v>
      </c>
      <c r="G13" s="27" t="s">
        <v>14</v>
      </c>
      <c r="H13" s="28" t="s">
        <v>13</v>
      </c>
      <c r="I13" s="28" t="s">
        <v>12</v>
      </c>
      <c r="J13" s="28" t="s">
        <v>8</v>
      </c>
      <c r="K13" s="28" t="s">
        <v>24</v>
      </c>
      <c r="L13" s="28" t="s">
        <v>9</v>
      </c>
      <c r="P13" s="2"/>
    </row>
    <row r="14" spans="2:16" ht="23.25" customHeight="1" x14ac:dyDescent="0.15">
      <c r="B14" s="14">
        <v>1</v>
      </c>
      <c r="C14" s="21"/>
      <c r="D14" s="22"/>
      <c r="E14" s="13"/>
      <c r="F14" s="13"/>
      <c r="G14" s="13"/>
      <c r="H14" s="24"/>
      <c r="I14" s="19">
        <v>0.5</v>
      </c>
      <c r="J14" s="18">
        <f>H14*I14</f>
        <v>0</v>
      </c>
      <c r="K14" s="18">
        <v>10000</v>
      </c>
      <c r="L14" s="20">
        <f>MIN(J14:K14)</f>
        <v>0</v>
      </c>
      <c r="O14" s="15"/>
    </row>
    <row r="15" spans="2:16" ht="23.25" customHeight="1" x14ac:dyDescent="0.15">
      <c r="B15" s="14">
        <v>2</v>
      </c>
      <c r="C15" s="21"/>
      <c r="D15" s="22"/>
      <c r="E15" s="13"/>
      <c r="F15" s="13"/>
      <c r="G15" s="13"/>
      <c r="H15" s="24"/>
      <c r="I15" s="19">
        <v>0.5</v>
      </c>
      <c r="J15" s="18">
        <f t="shared" ref="J15:J63" si="0">H15*I15</f>
        <v>0</v>
      </c>
      <c r="K15" s="18">
        <v>10000</v>
      </c>
      <c r="L15" s="20">
        <f t="shared" ref="L15:L16" si="1">MIN(J15:K15)</f>
        <v>0</v>
      </c>
      <c r="O15" s="10"/>
      <c r="P15" s="16"/>
    </row>
    <row r="16" spans="2:16" ht="23.25" customHeight="1" x14ac:dyDescent="0.15">
      <c r="B16" s="14">
        <v>3</v>
      </c>
      <c r="C16" s="21"/>
      <c r="D16" s="22"/>
      <c r="E16" s="32"/>
      <c r="F16" s="13"/>
      <c r="G16" s="13"/>
      <c r="H16" s="24"/>
      <c r="I16" s="19">
        <v>0.5</v>
      </c>
      <c r="J16" s="18">
        <f t="shared" si="0"/>
        <v>0</v>
      </c>
      <c r="K16" s="18">
        <v>10000</v>
      </c>
      <c r="L16" s="20">
        <f t="shared" si="1"/>
        <v>0</v>
      </c>
      <c r="P16" s="2"/>
    </row>
    <row r="17" spans="2:15" ht="23.25" customHeight="1" x14ac:dyDescent="0.15">
      <c r="B17" s="14">
        <v>4</v>
      </c>
      <c r="C17" s="21"/>
      <c r="D17" s="22"/>
      <c r="E17" s="23"/>
      <c r="F17" s="23"/>
      <c r="G17" s="13"/>
      <c r="H17" s="24"/>
      <c r="I17" s="19">
        <v>0.5</v>
      </c>
      <c r="J17" s="18">
        <f t="shared" si="0"/>
        <v>0</v>
      </c>
      <c r="K17" s="18">
        <v>10000</v>
      </c>
      <c r="L17" s="20">
        <f t="shared" ref="L17:L63" si="2">MIN(J17:J17)</f>
        <v>0</v>
      </c>
    </row>
    <row r="18" spans="2:15" ht="23.25" customHeight="1" x14ac:dyDescent="0.15">
      <c r="B18" s="14">
        <v>5</v>
      </c>
      <c r="C18" s="21"/>
      <c r="D18" s="22"/>
      <c r="E18" s="23"/>
      <c r="F18" s="23"/>
      <c r="G18" s="13"/>
      <c r="H18" s="24"/>
      <c r="I18" s="19">
        <v>0.5</v>
      </c>
      <c r="J18" s="18">
        <f t="shared" si="0"/>
        <v>0</v>
      </c>
      <c r="K18" s="18">
        <v>10000</v>
      </c>
      <c r="L18" s="20">
        <f t="shared" si="2"/>
        <v>0</v>
      </c>
    </row>
    <row r="19" spans="2:15" ht="23.25" customHeight="1" x14ac:dyDescent="0.15">
      <c r="B19" s="14">
        <v>6</v>
      </c>
      <c r="C19" s="13"/>
      <c r="D19" s="22"/>
      <c r="E19" s="23"/>
      <c r="F19" s="23"/>
      <c r="G19" s="13"/>
      <c r="H19" s="24"/>
      <c r="I19" s="19">
        <v>0.5</v>
      </c>
      <c r="J19" s="18">
        <f t="shared" si="0"/>
        <v>0</v>
      </c>
      <c r="K19" s="18">
        <v>10000</v>
      </c>
      <c r="L19" s="20">
        <f t="shared" si="2"/>
        <v>0</v>
      </c>
    </row>
    <row r="20" spans="2:15" ht="23.25" customHeight="1" x14ac:dyDescent="0.15">
      <c r="B20" s="14">
        <v>7</v>
      </c>
      <c r="C20" s="13"/>
      <c r="D20" s="22"/>
      <c r="E20" s="23"/>
      <c r="F20" s="23"/>
      <c r="G20" s="13"/>
      <c r="H20" s="24"/>
      <c r="I20" s="19">
        <v>0.5</v>
      </c>
      <c r="J20" s="18">
        <f t="shared" si="0"/>
        <v>0</v>
      </c>
      <c r="K20" s="18">
        <v>10000</v>
      </c>
      <c r="L20" s="20">
        <f t="shared" si="2"/>
        <v>0</v>
      </c>
    </row>
    <row r="21" spans="2:15" ht="23.25" customHeight="1" x14ac:dyDescent="0.15">
      <c r="B21" s="14">
        <v>8</v>
      </c>
      <c r="C21" s="13"/>
      <c r="D21" s="22"/>
      <c r="E21" s="23"/>
      <c r="F21" s="23"/>
      <c r="G21" s="13"/>
      <c r="H21" s="24"/>
      <c r="I21" s="19">
        <v>0.5</v>
      </c>
      <c r="J21" s="18">
        <f t="shared" si="0"/>
        <v>0</v>
      </c>
      <c r="K21" s="18">
        <v>10000</v>
      </c>
      <c r="L21" s="20">
        <f t="shared" si="2"/>
        <v>0</v>
      </c>
    </row>
    <row r="22" spans="2:15" ht="23.25" customHeight="1" x14ac:dyDescent="0.15">
      <c r="B22" s="14">
        <v>9</v>
      </c>
      <c r="C22" s="13"/>
      <c r="D22" s="22"/>
      <c r="E22" s="23"/>
      <c r="F22" s="23"/>
      <c r="G22" s="13"/>
      <c r="H22" s="24"/>
      <c r="I22" s="19">
        <v>0.5</v>
      </c>
      <c r="J22" s="18">
        <f t="shared" si="0"/>
        <v>0</v>
      </c>
      <c r="K22" s="18">
        <v>10000</v>
      </c>
      <c r="L22" s="20">
        <f t="shared" si="2"/>
        <v>0</v>
      </c>
      <c r="O22" s="17" t="s">
        <v>10</v>
      </c>
    </row>
    <row r="23" spans="2:15" ht="23.25" customHeight="1" x14ac:dyDescent="0.15">
      <c r="B23" s="14">
        <v>10</v>
      </c>
      <c r="C23" s="13"/>
      <c r="D23" s="22"/>
      <c r="E23" s="23"/>
      <c r="F23" s="23"/>
      <c r="G23" s="13"/>
      <c r="H23" s="24"/>
      <c r="I23" s="19">
        <v>0.5</v>
      </c>
      <c r="J23" s="18">
        <f t="shared" si="0"/>
        <v>0</v>
      </c>
      <c r="K23" s="18">
        <v>10000</v>
      </c>
      <c r="L23" s="20">
        <f t="shared" si="2"/>
        <v>0</v>
      </c>
    </row>
    <row r="24" spans="2:15" ht="23.25" customHeight="1" x14ac:dyDescent="0.15">
      <c r="B24" s="14">
        <v>11</v>
      </c>
      <c r="C24" s="13"/>
      <c r="D24" s="22"/>
      <c r="E24" s="23"/>
      <c r="F24" s="23"/>
      <c r="G24" s="13"/>
      <c r="H24" s="24"/>
      <c r="I24" s="19">
        <v>0.5</v>
      </c>
      <c r="J24" s="18">
        <f t="shared" si="0"/>
        <v>0</v>
      </c>
      <c r="K24" s="18">
        <v>10000</v>
      </c>
      <c r="L24" s="20">
        <f t="shared" si="2"/>
        <v>0</v>
      </c>
    </row>
    <row r="25" spans="2:15" ht="23.25" customHeight="1" x14ac:dyDescent="0.15">
      <c r="B25" s="14">
        <v>12</v>
      </c>
      <c r="C25" s="13"/>
      <c r="D25" s="22"/>
      <c r="E25" s="23"/>
      <c r="F25" s="23"/>
      <c r="G25" s="13"/>
      <c r="H25" s="24"/>
      <c r="I25" s="19">
        <v>0.5</v>
      </c>
      <c r="J25" s="18">
        <f t="shared" si="0"/>
        <v>0</v>
      </c>
      <c r="K25" s="18">
        <v>10000</v>
      </c>
      <c r="L25" s="20">
        <f t="shared" si="2"/>
        <v>0</v>
      </c>
    </row>
    <row r="26" spans="2:15" ht="23.25" customHeight="1" x14ac:dyDescent="0.15">
      <c r="B26" s="14">
        <v>13</v>
      </c>
      <c r="C26" s="13"/>
      <c r="D26" s="22"/>
      <c r="E26" s="23"/>
      <c r="F26" s="23"/>
      <c r="G26" s="13"/>
      <c r="H26" s="24"/>
      <c r="I26" s="19">
        <v>0.5</v>
      </c>
      <c r="J26" s="18">
        <f t="shared" si="0"/>
        <v>0</v>
      </c>
      <c r="K26" s="18">
        <v>10000</v>
      </c>
      <c r="L26" s="20">
        <f t="shared" si="2"/>
        <v>0</v>
      </c>
    </row>
    <row r="27" spans="2:15" ht="23.25" customHeight="1" x14ac:dyDescent="0.15">
      <c r="B27" s="14">
        <v>14</v>
      </c>
      <c r="C27" s="13"/>
      <c r="D27" s="22"/>
      <c r="E27" s="23"/>
      <c r="F27" s="23"/>
      <c r="G27" s="13"/>
      <c r="H27" s="24"/>
      <c r="I27" s="19">
        <v>0.5</v>
      </c>
      <c r="J27" s="18">
        <f t="shared" si="0"/>
        <v>0</v>
      </c>
      <c r="K27" s="18">
        <v>10000</v>
      </c>
      <c r="L27" s="20">
        <f t="shared" si="2"/>
        <v>0</v>
      </c>
    </row>
    <row r="28" spans="2:15" ht="23.25" customHeight="1" x14ac:dyDescent="0.15">
      <c r="B28" s="14">
        <v>15</v>
      </c>
      <c r="C28" s="13"/>
      <c r="D28" s="22"/>
      <c r="E28" s="23"/>
      <c r="F28" s="23"/>
      <c r="G28" s="13"/>
      <c r="H28" s="24"/>
      <c r="I28" s="19">
        <v>0.5</v>
      </c>
      <c r="J28" s="18">
        <f t="shared" si="0"/>
        <v>0</v>
      </c>
      <c r="K28" s="18">
        <v>10000</v>
      </c>
      <c r="L28" s="20">
        <f t="shared" si="2"/>
        <v>0</v>
      </c>
    </row>
    <row r="29" spans="2:15" ht="23.25" customHeight="1" x14ac:dyDescent="0.15">
      <c r="B29" s="14">
        <v>16</v>
      </c>
      <c r="C29" s="13"/>
      <c r="D29" s="22"/>
      <c r="E29" s="23"/>
      <c r="F29" s="23"/>
      <c r="G29" s="13"/>
      <c r="H29" s="24"/>
      <c r="I29" s="19">
        <v>0.5</v>
      </c>
      <c r="J29" s="18">
        <f t="shared" si="0"/>
        <v>0</v>
      </c>
      <c r="K29" s="18">
        <v>10000</v>
      </c>
      <c r="L29" s="20">
        <f t="shared" si="2"/>
        <v>0</v>
      </c>
    </row>
    <row r="30" spans="2:15" ht="23.25" customHeight="1" x14ac:dyDescent="0.15">
      <c r="B30" s="14">
        <v>17</v>
      </c>
      <c r="C30" s="13"/>
      <c r="D30" s="22"/>
      <c r="E30" s="23"/>
      <c r="F30" s="23"/>
      <c r="G30" s="13"/>
      <c r="H30" s="24"/>
      <c r="I30" s="19">
        <v>0.5</v>
      </c>
      <c r="J30" s="18">
        <f t="shared" si="0"/>
        <v>0</v>
      </c>
      <c r="K30" s="18">
        <v>10000</v>
      </c>
      <c r="L30" s="20">
        <f t="shared" si="2"/>
        <v>0</v>
      </c>
    </row>
    <row r="31" spans="2:15" ht="23.25" customHeight="1" x14ac:dyDescent="0.15">
      <c r="B31" s="14">
        <v>18</v>
      </c>
      <c r="C31" s="13"/>
      <c r="D31" s="22"/>
      <c r="E31" s="23"/>
      <c r="F31" s="23"/>
      <c r="G31" s="13"/>
      <c r="H31" s="24"/>
      <c r="I31" s="19">
        <v>0.5</v>
      </c>
      <c r="J31" s="18">
        <f t="shared" si="0"/>
        <v>0</v>
      </c>
      <c r="K31" s="18">
        <v>10000</v>
      </c>
      <c r="L31" s="20">
        <f t="shared" si="2"/>
        <v>0</v>
      </c>
    </row>
    <row r="32" spans="2:15" ht="23.25" customHeight="1" x14ac:dyDescent="0.15">
      <c r="B32" s="14">
        <v>19</v>
      </c>
      <c r="C32" s="13"/>
      <c r="D32" s="22"/>
      <c r="E32" s="23"/>
      <c r="F32" s="23"/>
      <c r="G32" s="13"/>
      <c r="H32" s="24"/>
      <c r="I32" s="19">
        <v>0.5</v>
      </c>
      <c r="J32" s="18">
        <f t="shared" si="0"/>
        <v>0</v>
      </c>
      <c r="K32" s="18">
        <v>10000</v>
      </c>
      <c r="L32" s="20">
        <f t="shared" si="2"/>
        <v>0</v>
      </c>
    </row>
    <row r="33" spans="2:12" ht="23.25" customHeight="1" x14ac:dyDescent="0.15">
      <c r="B33" s="14">
        <v>20</v>
      </c>
      <c r="C33" s="13"/>
      <c r="D33" s="22"/>
      <c r="E33" s="23"/>
      <c r="F33" s="23"/>
      <c r="G33" s="13"/>
      <c r="H33" s="24"/>
      <c r="I33" s="19">
        <v>0.5</v>
      </c>
      <c r="J33" s="18">
        <f t="shared" si="0"/>
        <v>0</v>
      </c>
      <c r="K33" s="18">
        <v>10000</v>
      </c>
      <c r="L33" s="20">
        <f t="shared" si="2"/>
        <v>0</v>
      </c>
    </row>
    <row r="34" spans="2:12" ht="23.25" customHeight="1" x14ac:dyDescent="0.15">
      <c r="B34" s="14">
        <v>21</v>
      </c>
      <c r="C34" s="13"/>
      <c r="D34" s="22"/>
      <c r="E34" s="23"/>
      <c r="F34" s="23"/>
      <c r="G34" s="13"/>
      <c r="H34" s="24"/>
      <c r="I34" s="19">
        <v>0.5</v>
      </c>
      <c r="J34" s="18">
        <f t="shared" si="0"/>
        <v>0</v>
      </c>
      <c r="K34" s="18">
        <v>10000</v>
      </c>
      <c r="L34" s="20">
        <f t="shared" si="2"/>
        <v>0</v>
      </c>
    </row>
    <row r="35" spans="2:12" ht="23.25" customHeight="1" x14ac:dyDescent="0.15">
      <c r="B35" s="14">
        <v>22</v>
      </c>
      <c r="C35" s="13"/>
      <c r="D35" s="22"/>
      <c r="E35" s="23"/>
      <c r="F35" s="23"/>
      <c r="G35" s="13"/>
      <c r="H35" s="24"/>
      <c r="I35" s="19">
        <v>0.5</v>
      </c>
      <c r="J35" s="18">
        <f t="shared" si="0"/>
        <v>0</v>
      </c>
      <c r="K35" s="18">
        <v>10000</v>
      </c>
      <c r="L35" s="20">
        <f t="shared" si="2"/>
        <v>0</v>
      </c>
    </row>
    <row r="36" spans="2:12" ht="23.25" customHeight="1" x14ac:dyDescent="0.15">
      <c r="B36" s="14">
        <v>23</v>
      </c>
      <c r="C36" s="13"/>
      <c r="D36" s="22"/>
      <c r="E36" s="23"/>
      <c r="F36" s="23"/>
      <c r="G36" s="13"/>
      <c r="H36" s="24"/>
      <c r="I36" s="19">
        <v>0.5</v>
      </c>
      <c r="J36" s="18">
        <f t="shared" si="0"/>
        <v>0</v>
      </c>
      <c r="K36" s="18">
        <v>10000</v>
      </c>
      <c r="L36" s="20">
        <f t="shared" si="2"/>
        <v>0</v>
      </c>
    </row>
    <row r="37" spans="2:12" ht="23.25" customHeight="1" x14ac:dyDescent="0.15">
      <c r="B37" s="14">
        <v>24</v>
      </c>
      <c r="C37" s="13"/>
      <c r="D37" s="22"/>
      <c r="E37" s="23"/>
      <c r="F37" s="23"/>
      <c r="G37" s="13"/>
      <c r="H37" s="24"/>
      <c r="I37" s="19">
        <v>0.5</v>
      </c>
      <c r="J37" s="18">
        <f t="shared" si="0"/>
        <v>0</v>
      </c>
      <c r="K37" s="18">
        <v>10000</v>
      </c>
      <c r="L37" s="20">
        <f t="shared" si="2"/>
        <v>0</v>
      </c>
    </row>
    <row r="38" spans="2:12" ht="23.25" customHeight="1" x14ac:dyDescent="0.15">
      <c r="B38" s="14">
        <v>25</v>
      </c>
      <c r="C38" s="13"/>
      <c r="D38" s="22"/>
      <c r="E38" s="23"/>
      <c r="F38" s="23"/>
      <c r="G38" s="13"/>
      <c r="H38" s="24"/>
      <c r="I38" s="19">
        <v>0.5</v>
      </c>
      <c r="J38" s="18">
        <f t="shared" si="0"/>
        <v>0</v>
      </c>
      <c r="K38" s="18">
        <v>10000</v>
      </c>
      <c r="L38" s="20">
        <f t="shared" si="2"/>
        <v>0</v>
      </c>
    </row>
    <row r="39" spans="2:12" ht="23.25" customHeight="1" x14ac:dyDescent="0.15">
      <c r="B39" s="14">
        <v>26</v>
      </c>
      <c r="C39" s="13"/>
      <c r="D39" s="22"/>
      <c r="E39" s="23"/>
      <c r="F39" s="23"/>
      <c r="G39" s="13"/>
      <c r="H39" s="24"/>
      <c r="I39" s="19">
        <v>0.5</v>
      </c>
      <c r="J39" s="18">
        <f t="shared" si="0"/>
        <v>0</v>
      </c>
      <c r="K39" s="18">
        <v>10000</v>
      </c>
      <c r="L39" s="20">
        <f t="shared" si="2"/>
        <v>0</v>
      </c>
    </row>
    <row r="40" spans="2:12" ht="23.25" customHeight="1" x14ac:dyDescent="0.15">
      <c r="B40" s="14">
        <v>27</v>
      </c>
      <c r="C40" s="13"/>
      <c r="D40" s="22"/>
      <c r="E40" s="23"/>
      <c r="F40" s="23"/>
      <c r="G40" s="13"/>
      <c r="H40" s="24"/>
      <c r="I40" s="19">
        <v>0.5</v>
      </c>
      <c r="J40" s="18">
        <f t="shared" si="0"/>
        <v>0</v>
      </c>
      <c r="K40" s="18">
        <v>10000</v>
      </c>
      <c r="L40" s="20">
        <f t="shared" si="2"/>
        <v>0</v>
      </c>
    </row>
    <row r="41" spans="2:12" ht="23.25" customHeight="1" x14ac:dyDescent="0.15">
      <c r="B41" s="14">
        <v>28</v>
      </c>
      <c r="C41" s="13"/>
      <c r="D41" s="22"/>
      <c r="E41" s="23"/>
      <c r="F41" s="23"/>
      <c r="G41" s="13"/>
      <c r="H41" s="24"/>
      <c r="I41" s="19">
        <v>0.5</v>
      </c>
      <c r="J41" s="18">
        <f t="shared" si="0"/>
        <v>0</v>
      </c>
      <c r="K41" s="18">
        <v>10000</v>
      </c>
      <c r="L41" s="20">
        <f t="shared" si="2"/>
        <v>0</v>
      </c>
    </row>
    <row r="42" spans="2:12" ht="23.25" customHeight="1" x14ac:dyDescent="0.15">
      <c r="B42" s="14">
        <v>29</v>
      </c>
      <c r="C42" s="13"/>
      <c r="D42" s="22"/>
      <c r="E42" s="23"/>
      <c r="F42" s="23"/>
      <c r="G42" s="13"/>
      <c r="H42" s="24"/>
      <c r="I42" s="19">
        <v>0.5</v>
      </c>
      <c r="J42" s="18">
        <f t="shared" si="0"/>
        <v>0</v>
      </c>
      <c r="K42" s="18">
        <v>10000</v>
      </c>
      <c r="L42" s="20">
        <f t="shared" si="2"/>
        <v>0</v>
      </c>
    </row>
    <row r="43" spans="2:12" ht="23.25" customHeight="1" x14ac:dyDescent="0.15">
      <c r="B43" s="14">
        <v>30</v>
      </c>
      <c r="C43" s="13"/>
      <c r="D43" s="22"/>
      <c r="E43" s="23"/>
      <c r="F43" s="23"/>
      <c r="G43" s="13"/>
      <c r="H43" s="24"/>
      <c r="I43" s="19">
        <v>0.5</v>
      </c>
      <c r="J43" s="18">
        <f t="shared" si="0"/>
        <v>0</v>
      </c>
      <c r="K43" s="18">
        <v>10000</v>
      </c>
      <c r="L43" s="20">
        <f t="shared" si="2"/>
        <v>0</v>
      </c>
    </row>
    <row r="44" spans="2:12" ht="23.25" customHeight="1" x14ac:dyDescent="0.15">
      <c r="B44" s="14">
        <v>31</v>
      </c>
      <c r="C44" s="13"/>
      <c r="D44" s="22"/>
      <c r="E44" s="23"/>
      <c r="F44" s="23"/>
      <c r="G44" s="13"/>
      <c r="H44" s="24"/>
      <c r="I44" s="19">
        <v>0.5</v>
      </c>
      <c r="J44" s="18">
        <f t="shared" si="0"/>
        <v>0</v>
      </c>
      <c r="K44" s="18">
        <v>10000</v>
      </c>
      <c r="L44" s="20">
        <f t="shared" si="2"/>
        <v>0</v>
      </c>
    </row>
    <row r="45" spans="2:12" ht="23.25" customHeight="1" x14ac:dyDescent="0.15">
      <c r="B45" s="14">
        <v>32</v>
      </c>
      <c r="C45" s="13"/>
      <c r="D45" s="22"/>
      <c r="E45" s="23"/>
      <c r="F45" s="23"/>
      <c r="G45" s="13"/>
      <c r="H45" s="24"/>
      <c r="I45" s="19">
        <v>0.5</v>
      </c>
      <c r="J45" s="18">
        <f t="shared" si="0"/>
        <v>0</v>
      </c>
      <c r="K45" s="18">
        <v>10000</v>
      </c>
      <c r="L45" s="20">
        <f t="shared" si="2"/>
        <v>0</v>
      </c>
    </row>
    <row r="46" spans="2:12" ht="23.25" customHeight="1" x14ac:dyDescent="0.15">
      <c r="B46" s="14">
        <v>33</v>
      </c>
      <c r="C46" s="13"/>
      <c r="D46" s="22"/>
      <c r="E46" s="23"/>
      <c r="F46" s="23"/>
      <c r="G46" s="13"/>
      <c r="H46" s="24"/>
      <c r="I46" s="19">
        <v>0.5</v>
      </c>
      <c r="J46" s="18">
        <f t="shared" si="0"/>
        <v>0</v>
      </c>
      <c r="K46" s="18">
        <v>10000</v>
      </c>
      <c r="L46" s="20">
        <f t="shared" si="2"/>
        <v>0</v>
      </c>
    </row>
    <row r="47" spans="2:12" ht="23.25" customHeight="1" x14ac:dyDescent="0.15">
      <c r="B47" s="14">
        <v>34</v>
      </c>
      <c r="C47" s="13"/>
      <c r="D47" s="22"/>
      <c r="E47" s="23"/>
      <c r="F47" s="23"/>
      <c r="G47" s="13"/>
      <c r="H47" s="24"/>
      <c r="I47" s="19">
        <v>0.5</v>
      </c>
      <c r="J47" s="18">
        <f t="shared" si="0"/>
        <v>0</v>
      </c>
      <c r="K47" s="18">
        <v>10000</v>
      </c>
      <c r="L47" s="20">
        <f t="shared" si="2"/>
        <v>0</v>
      </c>
    </row>
    <row r="48" spans="2:12" ht="23.25" customHeight="1" x14ac:dyDescent="0.15">
      <c r="B48" s="14">
        <v>35</v>
      </c>
      <c r="C48" s="13"/>
      <c r="D48" s="22"/>
      <c r="E48" s="23"/>
      <c r="F48" s="23"/>
      <c r="G48" s="13"/>
      <c r="H48" s="24"/>
      <c r="I48" s="19">
        <v>0.5</v>
      </c>
      <c r="J48" s="18">
        <f t="shared" si="0"/>
        <v>0</v>
      </c>
      <c r="K48" s="18">
        <v>10000</v>
      </c>
      <c r="L48" s="20">
        <f t="shared" si="2"/>
        <v>0</v>
      </c>
    </row>
    <row r="49" spans="2:12" ht="23.25" customHeight="1" x14ac:dyDescent="0.15">
      <c r="B49" s="14">
        <v>36</v>
      </c>
      <c r="C49" s="13"/>
      <c r="D49" s="22"/>
      <c r="E49" s="23"/>
      <c r="F49" s="23"/>
      <c r="G49" s="13"/>
      <c r="H49" s="24"/>
      <c r="I49" s="19">
        <v>0.5</v>
      </c>
      <c r="J49" s="18">
        <f t="shared" si="0"/>
        <v>0</v>
      </c>
      <c r="K49" s="18">
        <v>10000</v>
      </c>
      <c r="L49" s="20">
        <f t="shared" si="2"/>
        <v>0</v>
      </c>
    </row>
    <row r="50" spans="2:12" ht="23.25" customHeight="1" x14ac:dyDescent="0.15">
      <c r="B50" s="14">
        <v>37</v>
      </c>
      <c r="C50" s="13"/>
      <c r="D50" s="22"/>
      <c r="E50" s="23"/>
      <c r="F50" s="23"/>
      <c r="G50" s="13"/>
      <c r="H50" s="24"/>
      <c r="I50" s="19">
        <v>0.5</v>
      </c>
      <c r="J50" s="18">
        <f t="shared" si="0"/>
        <v>0</v>
      </c>
      <c r="K50" s="18">
        <v>10000</v>
      </c>
      <c r="L50" s="20">
        <f t="shared" si="2"/>
        <v>0</v>
      </c>
    </row>
    <row r="51" spans="2:12" ht="23.25" customHeight="1" x14ac:dyDescent="0.15">
      <c r="B51" s="14">
        <v>38</v>
      </c>
      <c r="C51" s="13"/>
      <c r="D51" s="22"/>
      <c r="E51" s="23"/>
      <c r="F51" s="23"/>
      <c r="G51" s="13"/>
      <c r="H51" s="24"/>
      <c r="I51" s="19">
        <v>0.5</v>
      </c>
      <c r="J51" s="18">
        <f t="shared" si="0"/>
        <v>0</v>
      </c>
      <c r="K51" s="18">
        <v>10000</v>
      </c>
      <c r="L51" s="20">
        <f t="shared" si="2"/>
        <v>0</v>
      </c>
    </row>
    <row r="52" spans="2:12" ht="23.25" customHeight="1" x14ac:dyDescent="0.15">
      <c r="B52" s="14">
        <v>39</v>
      </c>
      <c r="C52" s="13"/>
      <c r="D52" s="22"/>
      <c r="E52" s="23"/>
      <c r="F52" s="23"/>
      <c r="G52" s="13"/>
      <c r="H52" s="24"/>
      <c r="I52" s="19">
        <v>0.5</v>
      </c>
      <c r="J52" s="18">
        <f t="shared" si="0"/>
        <v>0</v>
      </c>
      <c r="K52" s="18">
        <v>10000</v>
      </c>
      <c r="L52" s="20">
        <f t="shared" si="2"/>
        <v>0</v>
      </c>
    </row>
    <row r="53" spans="2:12" ht="23.25" customHeight="1" x14ac:dyDescent="0.15">
      <c r="B53" s="14">
        <v>40</v>
      </c>
      <c r="C53" s="13"/>
      <c r="D53" s="22"/>
      <c r="E53" s="23"/>
      <c r="F53" s="23"/>
      <c r="G53" s="13"/>
      <c r="H53" s="24"/>
      <c r="I53" s="19">
        <v>0.5</v>
      </c>
      <c r="J53" s="18">
        <f t="shared" si="0"/>
        <v>0</v>
      </c>
      <c r="K53" s="18">
        <v>10000</v>
      </c>
      <c r="L53" s="20">
        <f t="shared" si="2"/>
        <v>0</v>
      </c>
    </row>
    <row r="54" spans="2:12" ht="23.25" customHeight="1" x14ac:dyDescent="0.15">
      <c r="B54" s="14">
        <v>41</v>
      </c>
      <c r="C54" s="13"/>
      <c r="D54" s="22"/>
      <c r="E54" s="23"/>
      <c r="F54" s="23"/>
      <c r="G54" s="13"/>
      <c r="H54" s="24"/>
      <c r="I54" s="19">
        <v>0.5</v>
      </c>
      <c r="J54" s="18">
        <f t="shared" si="0"/>
        <v>0</v>
      </c>
      <c r="K54" s="18">
        <v>10000</v>
      </c>
      <c r="L54" s="20">
        <f t="shared" si="2"/>
        <v>0</v>
      </c>
    </row>
    <row r="55" spans="2:12" ht="23.25" customHeight="1" x14ac:dyDescent="0.15">
      <c r="B55" s="14">
        <v>42</v>
      </c>
      <c r="C55" s="13"/>
      <c r="D55" s="22"/>
      <c r="E55" s="23"/>
      <c r="F55" s="23"/>
      <c r="G55" s="13"/>
      <c r="H55" s="24"/>
      <c r="I55" s="19">
        <v>0.5</v>
      </c>
      <c r="J55" s="18">
        <f t="shared" si="0"/>
        <v>0</v>
      </c>
      <c r="K55" s="18">
        <v>10000</v>
      </c>
      <c r="L55" s="20">
        <f t="shared" si="2"/>
        <v>0</v>
      </c>
    </row>
    <row r="56" spans="2:12" ht="23.25" customHeight="1" x14ac:dyDescent="0.15">
      <c r="B56" s="14">
        <v>43</v>
      </c>
      <c r="C56" s="13"/>
      <c r="D56" s="22"/>
      <c r="E56" s="23"/>
      <c r="F56" s="23"/>
      <c r="G56" s="13"/>
      <c r="H56" s="24"/>
      <c r="I56" s="19">
        <v>0.5</v>
      </c>
      <c r="J56" s="18">
        <f t="shared" si="0"/>
        <v>0</v>
      </c>
      <c r="K56" s="18">
        <v>10000</v>
      </c>
      <c r="L56" s="20">
        <f t="shared" si="2"/>
        <v>0</v>
      </c>
    </row>
    <row r="57" spans="2:12" ht="23.25" customHeight="1" x14ac:dyDescent="0.15">
      <c r="B57" s="14">
        <v>44</v>
      </c>
      <c r="C57" s="13"/>
      <c r="D57" s="22"/>
      <c r="E57" s="23"/>
      <c r="F57" s="23"/>
      <c r="G57" s="13"/>
      <c r="H57" s="24"/>
      <c r="I57" s="19">
        <v>0.5</v>
      </c>
      <c r="J57" s="18">
        <f t="shared" si="0"/>
        <v>0</v>
      </c>
      <c r="K57" s="18">
        <v>10000</v>
      </c>
      <c r="L57" s="20">
        <f t="shared" si="2"/>
        <v>0</v>
      </c>
    </row>
    <row r="58" spans="2:12" ht="23.25" customHeight="1" x14ac:dyDescent="0.15">
      <c r="B58" s="14">
        <v>45</v>
      </c>
      <c r="C58" s="13"/>
      <c r="D58" s="22"/>
      <c r="E58" s="23"/>
      <c r="F58" s="23"/>
      <c r="G58" s="13"/>
      <c r="H58" s="24"/>
      <c r="I58" s="19">
        <v>0.5</v>
      </c>
      <c r="J58" s="18">
        <f t="shared" si="0"/>
        <v>0</v>
      </c>
      <c r="K58" s="18">
        <v>10000</v>
      </c>
      <c r="L58" s="20">
        <f t="shared" si="2"/>
        <v>0</v>
      </c>
    </row>
    <row r="59" spans="2:12" ht="23.25" customHeight="1" x14ac:dyDescent="0.15">
      <c r="B59" s="14">
        <v>46</v>
      </c>
      <c r="C59" s="13"/>
      <c r="D59" s="22"/>
      <c r="E59" s="23"/>
      <c r="F59" s="23"/>
      <c r="G59" s="13"/>
      <c r="H59" s="24"/>
      <c r="I59" s="19">
        <v>0.5</v>
      </c>
      <c r="J59" s="18">
        <f t="shared" si="0"/>
        <v>0</v>
      </c>
      <c r="K59" s="18">
        <v>10000</v>
      </c>
      <c r="L59" s="20">
        <f t="shared" si="2"/>
        <v>0</v>
      </c>
    </row>
    <row r="60" spans="2:12" ht="23.25" customHeight="1" x14ac:dyDescent="0.15">
      <c r="B60" s="14">
        <v>47</v>
      </c>
      <c r="C60" s="13"/>
      <c r="D60" s="22"/>
      <c r="E60" s="23"/>
      <c r="F60" s="23"/>
      <c r="G60" s="13"/>
      <c r="H60" s="24"/>
      <c r="I60" s="19">
        <v>0.5</v>
      </c>
      <c r="J60" s="18">
        <f t="shared" si="0"/>
        <v>0</v>
      </c>
      <c r="K60" s="18">
        <v>10000</v>
      </c>
      <c r="L60" s="20">
        <f t="shared" si="2"/>
        <v>0</v>
      </c>
    </row>
    <row r="61" spans="2:12" ht="23.25" customHeight="1" x14ac:dyDescent="0.15">
      <c r="B61" s="14">
        <v>48</v>
      </c>
      <c r="C61" s="13"/>
      <c r="D61" s="22"/>
      <c r="E61" s="23"/>
      <c r="F61" s="23"/>
      <c r="G61" s="13"/>
      <c r="H61" s="24"/>
      <c r="I61" s="19">
        <v>0.5</v>
      </c>
      <c r="J61" s="18">
        <f t="shared" si="0"/>
        <v>0</v>
      </c>
      <c r="K61" s="18">
        <v>10000</v>
      </c>
      <c r="L61" s="20">
        <f t="shared" si="2"/>
        <v>0</v>
      </c>
    </row>
    <row r="62" spans="2:12" ht="23.25" customHeight="1" x14ac:dyDescent="0.15">
      <c r="B62" s="14">
        <v>49</v>
      </c>
      <c r="C62" s="13"/>
      <c r="D62" s="22"/>
      <c r="E62" s="23"/>
      <c r="F62" s="23"/>
      <c r="G62" s="13"/>
      <c r="H62" s="24"/>
      <c r="I62" s="19">
        <v>0.5</v>
      </c>
      <c r="J62" s="18">
        <f t="shared" si="0"/>
        <v>0</v>
      </c>
      <c r="K62" s="18">
        <v>10000</v>
      </c>
      <c r="L62" s="20">
        <f t="shared" si="2"/>
        <v>0</v>
      </c>
    </row>
    <row r="63" spans="2:12" ht="23.25" customHeight="1" x14ac:dyDescent="0.15">
      <c r="B63" s="14">
        <v>50</v>
      </c>
      <c r="C63" s="13"/>
      <c r="D63" s="22"/>
      <c r="E63" s="23"/>
      <c r="F63" s="23"/>
      <c r="G63" s="13"/>
      <c r="H63" s="24"/>
      <c r="I63" s="19">
        <v>0.5</v>
      </c>
      <c r="J63" s="18">
        <f t="shared" si="0"/>
        <v>0</v>
      </c>
      <c r="K63" s="18">
        <v>10000</v>
      </c>
      <c r="L63" s="20">
        <f t="shared" si="2"/>
        <v>0</v>
      </c>
    </row>
  </sheetData>
  <sheetProtection selectLockedCells="1"/>
  <mergeCells count="4">
    <mergeCell ref="B1:I1"/>
    <mergeCell ref="K3:L3"/>
    <mergeCell ref="B5:J5"/>
    <mergeCell ref="B12:E12"/>
  </mergeCells>
  <phoneticPr fontId="1"/>
  <pageMargins left="0.51181102362204722" right="0.31496062992125984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内訳シート（記載例） </vt:lpstr>
      <vt:lpstr>内訳シート</vt:lpstr>
      <vt:lpstr>内訳シート!Print_Area</vt:lpstr>
      <vt:lpstr>'内訳シート（記載例） '!Print_Area</vt:lpstr>
      <vt:lpstr>内訳シート!Print_Titles</vt:lpstr>
      <vt:lpstr>'内訳シート（記載例）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2023-06-16T05:44:58Z</dcterms:modified>
</cp:coreProperties>
</file>